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0CB2ED4-9E6E-4E1A-A0B1-922C1FCCA0B8}" xr6:coauthVersionLast="45" xr6:coauthVersionMax="47" xr10:uidLastSave="{00000000-0000-0000-0000-000000000000}"/>
  <bookViews>
    <workbookView xWindow="-120" yWindow="-120" windowWidth="29040" windowHeight="15840" activeTab="8"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48" i="8"/>
  <c r="C57" i="8"/>
  <c r="C65" i="8"/>
  <c r="C75" i="8"/>
  <c r="C68" i="8"/>
  <c r="C76" i="8"/>
  <c r="C81" i="8"/>
  <c r="D65" i="8"/>
  <c r="D75" i="8" s="1"/>
  <c r="D68" i="8"/>
  <c r="D76" i="8"/>
  <c r="D81" i="8"/>
  <c r="E65" i="8"/>
  <c r="E75" i="8" s="1"/>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D47" i="8"/>
  <c r="B58" i="8"/>
  <c r="B48" i="8"/>
  <c r="B57" i="8" s="1"/>
  <c r="C62" i="8"/>
  <c r="C58" i="8" s="1"/>
  <c r="O75" i="8"/>
  <c r="O66" i="8"/>
  <c r="P66" i="8" s="1"/>
  <c r="Q66" i="8" s="1"/>
  <c r="R66" i="8" s="1"/>
  <c r="S66" i="8" s="1"/>
  <c r="T66" i="8" s="1"/>
  <c r="U66" i="8" s="1"/>
  <c r="V66" i="8" s="1"/>
  <c r="W66" i="8" s="1"/>
  <c r="C64" i="8" l="1"/>
  <c r="C67" i="8" s="1"/>
  <c r="C78" i="8"/>
  <c r="B79" i="8"/>
  <c r="B64" i="8"/>
  <c r="B67" i="8" s="1"/>
  <c r="B78" i="8"/>
  <c r="D60" i="8"/>
  <c r="D61" i="8"/>
  <c r="D62" i="8"/>
  <c r="D48" i="8"/>
  <c r="D57" i="8" s="1"/>
  <c r="D79" i="8" s="1"/>
  <c r="E47" i="8"/>
  <c r="D59" i="8"/>
  <c r="D58" i="8" s="1"/>
  <c r="C79" i="8"/>
  <c r="D64" i="8"/>
  <c r="D67" i="8" s="1"/>
  <c r="D78" i="8"/>
  <c r="E59" i="8" l="1"/>
  <c r="E62" i="8"/>
  <c r="E61" i="8"/>
  <c r="F47" i="8"/>
  <c r="E60" i="8"/>
  <c r="E48" i="8"/>
  <c r="E57" i="8" s="1"/>
  <c r="E79" i="8" s="1"/>
  <c r="B74" i="8"/>
  <c r="B69" i="8"/>
  <c r="C74" i="8"/>
  <c r="C69" i="8"/>
  <c r="C70" i="8" s="1"/>
  <c r="C71" i="8" s="1"/>
  <c r="D74" i="8"/>
  <c r="D69" i="8"/>
  <c r="B70" i="8" l="1"/>
  <c r="B71" i="8"/>
  <c r="F62" i="8"/>
  <c r="F61" i="8"/>
  <c r="F60" i="8"/>
  <c r="F48" i="8"/>
  <c r="F57" i="8" s="1"/>
  <c r="F79" i="8" s="1"/>
  <c r="G47" i="8"/>
  <c r="F59" i="8"/>
  <c r="F58" i="8" s="1"/>
  <c r="F78" i="8" s="1"/>
  <c r="E58" i="8"/>
  <c r="E78" i="8" s="1"/>
  <c r="F64" i="8"/>
  <c r="F67" i="8" s="1"/>
  <c r="D70" i="8"/>
  <c r="D71" i="8" s="1"/>
  <c r="E64" i="8" l="1"/>
  <c r="E67" i="8" s="1"/>
  <c r="G59" i="8"/>
  <c r="G62" i="8"/>
  <c r="G60" i="8"/>
  <c r="H47" i="8"/>
  <c r="G48" i="8"/>
  <c r="G57" i="8" s="1"/>
  <c r="G61" i="8"/>
  <c r="B77" i="8"/>
  <c r="B82" i="8" s="1"/>
  <c r="C77" i="8"/>
  <c r="C82" i="8" s="1"/>
  <c r="C85" i="8" s="1"/>
  <c r="F74" i="8"/>
  <c r="F69" i="8"/>
  <c r="H59" i="8" l="1"/>
  <c r="I47" i="8"/>
  <c r="H61" i="8"/>
  <c r="H60" i="8"/>
  <c r="H48" i="8"/>
  <c r="H57" i="8" s="1"/>
  <c r="H62" i="8"/>
  <c r="B83" i="8"/>
  <c r="C83" i="8"/>
  <c r="C88" i="8" s="1"/>
  <c r="B87" i="8"/>
  <c r="C87" i="8"/>
  <c r="G64" i="8"/>
  <c r="G67" i="8" s="1"/>
  <c r="G79" i="8"/>
  <c r="D77" i="8"/>
  <c r="D82" i="8" s="1"/>
  <c r="G58" i="8"/>
  <c r="G78" i="8" s="1"/>
  <c r="E69" i="8"/>
  <c r="E70" i="8" s="1"/>
  <c r="E74" i="8"/>
  <c r="E77" i="8"/>
  <c r="E82" i="8" s="1"/>
  <c r="E85" i="8" s="1"/>
  <c r="F70" i="8"/>
  <c r="F77" i="8" s="1"/>
  <c r="F82" i="8" s="1"/>
  <c r="D85" i="8"/>
  <c r="D87" i="8"/>
  <c r="D83" i="8"/>
  <c r="E71" i="8"/>
  <c r="G74" i="8" l="1"/>
  <c r="G69" i="8"/>
  <c r="G70" i="8" s="1"/>
  <c r="G71" i="8" s="1"/>
  <c r="B88" i="8"/>
  <c r="B85" i="8"/>
  <c r="B86" i="8" s="1"/>
  <c r="C86" i="8" s="1"/>
  <c r="C89" i="8" s="1"/>
  <c r="D88" i="8"/>
  <c r="H79" i="8"/>
  <c r="H64" i="8"/>
  <c r="H67" i="8" s="1"/>
  <c r="I61" i="8"/>
  <c r="J47" i="8"/>
  <c r="I60" i="8"/>
  <c r="I48" i="8"/>
  <c r="I57" i="8" s="1"/>
  <c r="I59" i="8"/>
  <c r="I58" i="8" s="1"/>
  <c r="I64" i="8" s="1"/>
  <c r="I67" i="8" s="1"/>
  <c r="I74" i="8" s="1"/>
  <c r="I62" i="8"/>
  <c r="H58" i="8"/>
  <c r="H78" i="8" s="1"/>
  <c r="F85" i="8"/>
  <c r="F83" i="8"/>
  <c r="E87" i="8"/>
  <c r="F87" i="8"/>
  <c r="E83" i="8"/>
  <c r="E88" i="8" s="1"/>
  <c r="D86" i="8"/>
  <c r="D89" i="8" s="1"/>
  <c r="B89" i="8"/>
  <c r="F71" i="8"/>
  <c r="G77" i="8"/>
  <c r="G82" i="8" s="1"/>
  <c r="G85" i="8" s="1"/>
  <c r="H74" i="8" l="1"/>
  <c r="H69" i="8"/>
  <c r="F88" i="8"/>
  <c r="I69" i="8"/>
  <c r="I79" i="8"/>
  <c r="I78" i="8"/>
  <c r="E86" i="8"/>
  <c r="E89" i="8" s="1"/>
  <c r="J60" i="8"/>
  <c r="J48" i="8"/>
  <c r="J57" i="8" s="1"/>
  <c r="J62" i="8"/>
  <c r="J61" i="8"/>
  <c r="K47" i="8"/>
  <c r="J59" i="8"/>
  <c r="G83" i="8"/>
  <c r="G88" i="8" s="1"/>
  <c r="G87" i="8"/>
  <c r="F86" i="8"/>
  <c r="F89" i="8" s="1"/>
  <c r="G86" i="8"/>
  <c r="G89" i="8" s="1"/>
  <c r="I70" i="8"/>
  <c r="I71" i="8" s="1"/>
  <c r="K60" i="8" l="1"/>
  <c r="K48" i="8"/>
  <c r="K57" i="8" s="1"/>
  <c r="K79" i="8" s="1"/>
  <c r="K59" i="8"/>
  <c r="K62" i="8"/>
  <c r="L47" i="8"/>
  <c r="K61" i="8"/>
  <c r="J79" i="8"/>
  <c r="H70" i="8"/>
  <c r="H77" i="8" s="1"/>
  <c r="H82" i="8" s="1"/>
  <c r="H87" i="8" s="1"/>
  <c r="H71" i="8"/>
  <c r="J58" i="8"/>
  <c r="J78" i="8" s="1"/>
  <c r="J64" i="8" l="1"/>
  <c r="J67" i="8" s="1"/>
  <c r="L61" i="8"/>
  <c r="L60" i="8"/>
  <c r="L59" i="8"/>
  <c r="M47" i="8"/>
  <c r="L62" i="8"/>
  <c r="L48" i="8"/>
  <c r="L57" i="8" s="1"/>
  <c r="H83" i="8"/>
  <c r="H88" i="8" s="1"/>
  <c r="K58" i="8"/>
  <c r="H85" i="8"/>
  <c r="H86" i="8" s="1"/>
  <c r="H89" i="8" s="1"/>
  <c r="I77" i="8"/>
  <c r="I82" i="8" s="1"/>
  <c r="I85" i="8" s="1"/>
  <c r="I86" i="8" s="1"/>
  <c r="I89" i="8" s="1"/>
  <c r="I87" i="8"/>
  <c r="K78" i="8" l="1"/>
  <c r="K64" i="8"/>
  <c r="K67" i="8" s="1"/>
  <c r="I83" i="8"/>
  <c r="I88" i="8" s="1"/>
  <c r="L64" i="8"/>
  <c r="L67" i="8" s="1"/>
  <c r="L79" i="8"/>
  <c r="L78" i="8"/>
  <c r="M61" i="8"/>
  <c r="N47" i="8"/>
  <c r="M60" i="8"/>
  <c r="M48" i="8"/>
  <c r="M57" i="8" s="1"/>
  <c r="M59" i="8"/>
  <c r="M62" i="8"/>
  <c r="L58" i="8"/>
  <c r="J74" i="8"/>
  <c r="J69" i="8"/>
  <c r="O47" i="8" l="1"/>
  <c r="N59" i="8"/>
  <c r="N60" i="8"/>
  <c r="N48" i="8"/>
  <c r="N57" i="8" s="1"/>
  <c r="N62" i="8"/>
  <c r="N61" i="8"/>
  <c r="J70" i="8"/>
  <c r="J77" i="8" s="1"/>
  <c r="J82" i="8" s="1"/>
  <c r="M58" i="8"/>
  <c r="M79" i="8"/>
  <c r="M78" i="8"/>
  <c r="M64" i="8"/>
  <c r="M67" i="8" s="1"/>
  <c r="L69" i="8"/>
  <c r="L70" i="8" s="1"/>
  <c r="L71" i="8" s="1"/>
  <c r="L74" i="8"/>
  <c r="K69" i="8"/>
  <c r="K70" i="8" s="1"/>
  <c r="K74" i="8"/>
  <c r="K77" i="8"/>
  <c r="K82" i="8" s="1"/>
  <c r="L77" i="8"/>
  <c r="L82" i="8" s="1"/>
  <c r="K71" i="8"/>
  <c r="M74" i="8" l="1"/>
  <c r="M69" i="8"/>
  <c r="J71" i="8"/>
  <c r="N58" i="8"/>
  <c r="J83" i="8"/>
  <c r="J88" i="8" s="1"/>
  <c r="J85" i="8"/>
  <c r="J86" i="8" s="1"/>
  <c r="J89" i="8" s="1"/>
  <c r="J87" i="8"/>
  <c r="N78" i="8"/>
  <c r="N79" i="8"/>
  <c r="N64" i="8"/>
  <c r="N67" i="8" s="1"/>
  <c r="O59" i="8"/>
  <c r="O62" i="8"/>
  <c r="O60" i="8"/>
  <c r="P47" i="8"/>
  <c r="O48" i="8"/>
  <c r="O57" i="8" s="1"/>
  <c r="O61" i="8"/>
  <c r="L85" i="8"/>
  <c r="L83" i="8"/>
  <c r="L87" i="8"/>
  <c r="K85" i="8"/>
  <c r="K86" i="8" s="1"/>
  <c r="K89" i="8" s="1"/>
  <c r="K83" i="8"/>
  <c r="K88" i="8" s="1"/>
  <c r="K87" i="8"/>
  <c r="O58" i="8" l="1"/>
  <c r="N74" i="8"/>
  <c r="N69" i="8"/>
  <c r="O64" i="8"/>
  <c r="O67" i="8" s="1"/>
  <c r="O78" i="8"/>
  <c r="O79" i="8"/>
  <c r="P59" i="8"/>
  <c r="Q47" i="8"/>
  <c r="P61" i="8"/>
  <c r="P48" i="8"/>
  <c r="P57" i="8" s="1"/>
  <c r="P60" i="8"/>
  <c r="P62" i="8"/>
  <c r="M70" i="8"/>
  <c r="M77" i="8" s="1"/>
  <c r="M82" i="8" s="1"/>
  <c r="M71" i="8"/>
  <c r="M85" i="8"/>
  <c r="M87" i="8"/>
  <c r="M83" i="8"/>
  <c r="M88" i="8" s="1"/>
  <c r="L88" i="8"/>
  <c r="L86" i="8"/>
  <c r="L89" i="8" s="1"/>
  <c r="P79" i="8" l="1"/>
  <c r="Q60" i="8"/>
  <c r="Q48" i="8"/>
  <c r="Q57" i="8" s="1"/>
  <c r="Q59" i="8"/>
  <c r="Q62" i="8"/>
  <c r="Q61" i="8"/>
  <c r="R47" i="8"/>
  <c r="P58" i="8"/>
  <c r="P78" i="8" s="1"/>
  <c r="O74" i="8"/>
  <c r="O69" i="8"/>
  <c r="M86" i="8"/>
  <c r="M89" i="8" s="1"/>
  <c r="N70" i="8"/>
  <c r="N77" i="8" s="1"/>
  <c r="N82" i="8" s="1"/>
  <c r="N87" i="8" s="1"/>
  <c r="N71" i="8"/>
  <c r="N85" i="8"/>
  <c r="N86" i="8" s="1"/>
  <c r="N89" i="8" s="1"/>
  <c r="O70" i="8" l="1"/>
  <c r="O77" i="8" s="1"/>
  <c r="O82" i="8" s="1"/>
  <c r="O71" i="8"/>
  <c r="R48" i="8"/>
  <c r="R57" i="8" s="1"/>
  <c r="R60" i="8"/>
  <c r="B29" i="8" s="1"/>
  <c r="S47" i="8"/>
  <c r="R62" i="8"/>
  <c r="R61" i="8"/>
  <c r="B32" i="8" s="1"/>
  <c r="R59" i="8"/>
  <c r="R58" i="8" s="1"/>
  <c r="Q58" i="8"/>
  <c r="Q64" i="8" s="1"/>
  <c r="Q67" i="8" s="1"/>
  <c r="P64" i="8"/>
  <c r="P67" i="8" s="1"/>
  <c r="Q78" i="8"/>
  <c r="Q79" i="8"/>
  <c r="N83" i="8"/>
  <c r="N88" i="8" s="1"/>
  <c r="O85" i="8"/>
  <c r="O86" i="8" s="1"/>
  <c r="O89" i="8" s="1"/>
  <c r="O87" i="8"/>
  <c r="O83" i="8"/>
  <c r="O88" i="8" s="1"/>
  <c r="Q69" i="8" l="1"/>
  <c r="Q74" i="8"/>
  <c r="P74" i="8"/>
  <c r="P69" i="8"/>
  <c r="B26" i="8"/>
  <c r="S59" i="8"/>
  <c r="S62" i="8"/>
  <c r="S61" i="8"/>
  <c r="S48" i="8"/>
  <c r="S57" i="8" s="1"/>
  <c r="S60" i="8"/>
  <c r="T47" i="8"/>
  <c r="R64" i="8"/>
  <c r="R67" i="8" s="1"/>
  <c r="R79" i="8"/>
  <c r="R78" i="8"/>
  <c r="R74" i="8" l="1"/>
  <c r="R69" i="8"/>
  <c r="R70" i="8" s="1"/>
  <c r="T59" i="8"/>
  <c r="T60" i="8"/>
  <c r="U47" i="8"/>
  <c r="T48" i="8"/>
  <c r="T57" i="8" s="1"/>
  <c r="T79" i="8" s="1"/>
  <c r="T61" i="8"/>
  <c r="T62" i="8"/>
  <c r="S79" i="8"/>
  <c r="S58" i="8"/>
  <c r="S78" i="8" s="1"/>
  <c r="P70" i="8"/>
  <c r="P77" i="8" s="1"/>
  <c r="P82" i="8" s="1"/>
  <c r="P71" i="8"/>
  <c r="Q70" i="8"/>
  <c r="Q77" i="8" s="1"/>
  <c r="Q82" i="8" s="1"/>
  <c r="Q85" i="8" s="1"/>
  <c r="R71" i="8"/>
  <c r="S64" i="8" l="1"/>
  <c r="S67" i="8" s="1"/>
  <c r="U59" i="8"/>
  <c r="U60" i="8"/>
  <c r="U62" i="8"/>
  <c r="V47" i="8"/>
  <c r="U48" i="8"/>
  <c r="U57" i="8" s="1"/>
  <c r="U61" i="8"/>
  <c r="Q71" i="8"/>
  <c r="T58" i="8"/>
  <c r="R77" i="8"/>
  <c r="R82" i="8" s="1"/>
  <c r="P85" i="8"/>
  <c r="P86" i="8" s="1"/>
  <c r="P87" i="8"/>
  <c r="P83" i="8"/>
  <c r="P88" i="8" s="1"/>
  <c r="Q87" i="8"/>
  <c r="Q83" i="8"/>
  <c r="Q88" i="8" s="1"/>
  <c r="P89" i="8" l="1"/>
  <c r="Q86" i="8"/>
  <c r="Q89" i="8" s="1"/>
  <c r="R85" i="8"/>
  <c r="R86" i="8" s="1"/>
  <c r="R83" i="8"/>
  <c r="R88" i="8" s="1"/>
  <c r="R87" i="8"/>
  <c r="T78" i="8"/>
  <c r="T64" i="8"/>
  <c r="T67" i="8" s="1"/>
  <c r="U79" i="8"/>
  <c r="U64" i="8"/>
  <c r="U67" i="8" s="1"/>
  <c r="U78" i="8"/>
  <c r="V61" i="8"/>
  <c r="W47" i="8"/>
  <c r="V48" i="8"/>
  <c r="V57" i="8" s="1"/>
  <c r="V59" i="8"/>
  <c r="V62" i="8"/>
  <c r="V60" i="8"/>
  <c r="U58" i="8"/>
  <c r="S74" i="8"/>
  <c r="S69" i="8"/>
  <c r="G28" i="8"/>
  <c r="R89" i="8"/>
  <c r="U74" i="8" l="1"/>
  <c r="U69" i="8"/>
  <c r="U70" i="8" s="1"/>
  <c r="S70" i="8"/>
  <c r="S77" i="8" s="1"/>
  <c r="S82" i="8" s="1"/>
  <c r="S71" i="8"/>
  <c r="T74" i="8"/>
  <c r="T69" i="8"/>
  <c r="T70" i="8" s="1"/>
  <c r="T77" i="8" s="1"/>
  <c r="T82" i="8" s="1"/>
  <c r="T85" i="8" s="1"/>
  <c r="V58" i="8"/>
  <c r="V64" i="8" s="1"/>
  <c r="V67" i="8" s="1"/>
  <c r="W59" i="8"/>
  <c r="W62" i="8"/>
  <c r="W48" i="8"/>
  <c r="W57" i="8" s="1"/>
  <c r="W60" i="8"/>
  <c r="W61" i="8"/>
  <c r="V79" i="8"/>
  <c r="T71" i="8"/>
  <c r="U77" i="8"/>
  <c r="U82" i="8" s="1"/>
  <c r="V74" i="8" l="1"/>
  <c r="V69" i="8"/>
  <c r="V70" i="8" s="1"/>
  <c r="V77" i="8" s="1"/>
  <c r="W79" i="8"/>
  <c r="W58" i="8"/>
  <c r="W78" i="8" s="1"/>
  <c r="V78" i="8"/>
  <c r="T87" i="8"/>
  <c r="T83" i="8"/>
  <c r="S85" i="8"/>
  <c r="S86" i="8" s="1"/>
  <c r="S89" i="8" s="1"/>
  <c r="S87" i="8"/>
  <c r="S83" i="8"/>
  <c r="S88" i="8" s="1"/>
  <c r="U71" i="8"/>
  <c r="V71" i="8"/>
  <c r="U85" i="8"/>
  <c r="U87" i="8"/>
  <c r="U83" i="8"/>
  <c r="U88" i="8" s="1"/>
  <c r="T88" i="8" l="1"/>
  <c r="W64" i="8"/>
  <c r="W67" i="8" s="1"/>
  <c r="T86" i="8"/>
  <c r="T89" i="8" s="1"/>
  <c r="V82" i="8"/>
  <c r="V83" i="8" l="1"/>
  <c r="V88" i="8" s="1"/>
  <c r="V85" i="8"/>
  <c r="V87" i="8"/>
  <c r="W69" i="8"/>
  <c r="W74" i="8"/>
  <c r="U86" i="8"/>
  <c r="U89" i="8" s="1"/>
  <c r="W70" i="8" l="1"/>
  <c r="W77" i="8" s="1"/>
  <c r="W82" i="8" s="1"/>
  <c r="W71" i="8"/>
  <c r="V86" i="8"/>
  <c r="V89" i="8" s="1"/>
  <c r="W85" i="8" l="1"/>
  <c r="W86" i="8" s="1"/>
  <c r="W89" i="8" s="1"/>
  <c r="G27" i="8" s="1"/>
  <c r="W83" i="8"/>
  <c r="W88" i="8" s="1"/>
  <c r="G26" i="8" s="1"/>
  <c r="W87" i="8"/>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<sst xmlns="http://schemas.openxmlformats.org/spreadsheetml/2006/main" count="1092" uniqueCount="554">
  <si>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</si>
  <si>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</si>
  <si>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</si>
  <si>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</si>
  <si>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</si>
  <si>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</si>
  <si>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</si>
  <si>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</si>
  <si>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</si>
  <si>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</si>
  <si>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</si>
  <si>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</si>
  <si>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</si>
  <si>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</si>
  <si>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</si>
  <si>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</si>
  <si>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</si>
  <si>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</si>
  <si>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</si>
  <si>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</si>
  <si>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</si>
  <si>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</si>
  <si>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</si>
  <si>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</si>
  <si>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</si>
  <si>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</si>
  <si>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</si>
  <si>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</si>
  <si>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</si>
  <si>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</si>
  <si>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</si>
  <si>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</si>
  <si>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</si>
  <si>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</si>
  <si>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</si>
  <si>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</si>
  <si>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</si>
  <si>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</si>
  <si>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</si>
  <si>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</si>
  <si>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</si>
  <si>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</si>
  <si>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</si>
  <si>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</si>
  <si>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</si>
  <si>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</si>
  <si>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</si>
  <si>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</si>
  <si>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</si>
  <si>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</si>
  <si>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</si>
  <si>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</si>
  <si>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</si>
  <si>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</si>
  <si>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</si>
  <si>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</si>
  <si>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</si>
  <si>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</si>
  <si>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</si>
  <si>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</si>
  <si>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</si>
  <si>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</si>
  <si>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</si>
  <si>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</si>
  <si>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</si>
  <si>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</si>
  <si>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</si>
  <si>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</si>
  <si>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</si>
  <si>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</si>
  <si>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</si>
  <si>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</si>
  <si>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</si>
  <si>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</si>
  <si>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</si>
  <si>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</si>
  <si>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</si>
  <si>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</si>
  <si>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</si>
  <si>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</si>
  <si>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</si>
  <si>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</si>
  <si>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</si>
  <si>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</si>
  <si>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</si>
  <si>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</si>
  <si>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</si>
  <si>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</si>
  <si>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</si>
  <si>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</si>
  <si>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</si>
  <si>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</si>
  <si>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</si>
  <si>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</si>
  <si>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</si>
  <si>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</si>
  <si>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</si>
  <si>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</si>
  <si>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</si>
  <si>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</si>
  <si>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</si>
  <si>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</si>
  <si>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</si>
  <si>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</si>
  <si>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</si>
  <si>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</si>
  <si>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</si>
  <si>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</si>
  <si>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</si>
  <si>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</si>
  <si>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</si>
  <si>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</si>
  <si>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</si>
  <si>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</si>
  <si>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</si>
  <si>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</si>
  <si>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</si>
  <si>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</si>
  <si>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</si>
  <si>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</si>
  <si>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</si>
  <si>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</si>
  <si>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</si>
  <si>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</si>
  <si>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</si>
  <si>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</si>
  <si>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</si>
  <si>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</si>
  <si>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</si>
  <si>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</si>
  <si>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</si>
  <si>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</si>
  <si>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</si>
  <si>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</si>
  <si>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</si>
  <si>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</si>
  <si>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</si>
  <si>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</si>
  <si>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</si>
  <si>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</si>
  <si>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</si>
  <si>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</si>
  <si>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</si>
  <si>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</si>
  <si>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</si>
  <si>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</si>
  <si>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</si>
  <si>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</si>
  <si>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</si>
  <si>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</si>
  <si>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</si>
  <si>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</si>
  <si>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</si>
  <si>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</si>
  <si>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</si>
  <si>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</si>
  <si>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</si>
  <si>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</si>
  <si>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</si>
  <si>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</si>
  <si>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</si>
  <si>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</si>
  <si>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</si>
  <si>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</si>
  <si>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</si>
  <si>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</si>
  <si>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</si>
  <si>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</si>
  <si>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</si>
  <si>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</si>
  <si>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</si>
  <si>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</si>
  <si>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</si>
  <si>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</si>
  <si>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</si>
  <si>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</si>
  <si>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</si>
  <si>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</si>
  <si>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</si>
  <si>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</si>
  <si>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</si>
  <si>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</si>
  <si>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</si>
  <si>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</si>
  <si>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</si>
  <si>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</si>
  <si>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</si>
  <si>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</si>
  <si>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</si>
  <si>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</si>
  <si>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</si>
  <si>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</si>
  <si>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</si>
  <si>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</si>
  <si>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</si>
  <si>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</si>
  <si>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</si>
  <si>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</si>
  <si>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</si>
  <si>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</si>
  <si>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</si>
  <si>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</si>
  <si>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</si>
  <si>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</si>
  <si>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</si>
  <si>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</si>
  <si>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</si>
  <si>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</si>
  <si>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</si>
  <si>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</si>
  <si>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</si>
  <si>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</si>
  <si>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</si>
  <si>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</si>
  <si>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</si>
  <si>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</si>
  <si>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</si>
  <si>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</si>
  <si>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</si>
  <si>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</si>
  <si>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</si>
  <si>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</si>
  <si>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</si>
  <si>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</si>
  <si>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</si>
  <si>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</si>
  <si>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</si>
  <si>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</si>
  <si>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</si>
  <si>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</si>
  <si>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</si>
  <si>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</si>
  <si>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</si>
  <si>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</si>
  <si>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</si>
  <si>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</si>
  <si>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</si>
  <si>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</si>
  <si>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</si>
  <si>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</si>
  <si>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</si>
  <si>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</si>
  <si>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</si>
  <si>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</si>
  <si>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</si>
  <si>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</si>
  <si>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</si>
  <si>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</si>
  <si>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</si>
  <si>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</si>
  <si>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</si>
  <si>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</si>
  <si>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</si>
  <si>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</si>
  <si>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</si>
  <si>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</si>
  <si>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</si>
  <si>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</si>
  <si>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</si>
  <si>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</si>
  <si>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</si>
  <si>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</si>
  <si>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</si>
  <si>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</si>
  <si>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</si>
  <si>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</si>
  <si>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</si>
  <si>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</si>
  <si>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</si>
  <si>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</si>
  <si>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</si>
  <si>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</si>
  <si>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</si>
  <si>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</si>
  <si>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</si>
  <si>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</si>
  <si>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</si>
  <si>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</si>
  <si>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</si>
  <si>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</si>
  <si>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</si>
  <si>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</si>
  <si>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</si>
  <si>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</si>
  <si>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</si>
  <si>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</si>
  <si>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</si>
  <si>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</si>
  <si>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</si>
  <si>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</si>
  <si>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</si>
  <si>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</si>
  <si>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</si>
  <si>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</si>
  <si>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</si>
  <si>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</si>
  <si>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</si>
  <si>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</si>
  <si>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</si>
  <si>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</si>
  <si>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</si>
  <si>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</si>
  <si>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</si>
  <si>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</si>
  <si>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</si>
  <si>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</si>
  <si>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</si>
  <si>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</si>
  <si>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</si>
  <si>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</si>
  <si>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</si>
  <si>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</si>
  <si>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</si>
  <si>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</si>
  <si>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</si>
  <si>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</si>
  <si>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</si>
  <si>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</si>
  <si>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</si>
  <si>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</si>
  <si>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</si>
  <si>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</si>
  <si>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</si>
  <si>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</si>
  <si>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</si>
  <si>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</si>
  <si>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</si>
  <si>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</si>
  <si>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</si>
  <si>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</si>
  <si>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</si>
  <si>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</si>
  <si>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</si>
  <si>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</si>
  <si>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</si>
  <si>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</si>
  <si>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</si>
  <si>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</si>
  <si>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</si>
  <si>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</si>
  <si>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</si>
  <si>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</si>
  <si>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</si>
  <si>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</si>
  <si>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</si>
  <si>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</si>
  <si>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</si>
  <si>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</si>
  <si>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</si>
  <si>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</si>
  <si>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</si>
  <si>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</si>
  <si>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</si>
  <si>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</si>
  <si>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</si>
  <si>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</si>
  <si>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</si>
  <si>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</si>
  <si>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</si>
  <si>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</si>
  <si>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</si>
  <si>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</si>
  <si>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</si>
  <si>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</si>
  <si>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</si>
  <si>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</si>
  <si>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</si>
  <si>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</si>
  <si>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</si>
  <si>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</si>
  <si>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</si>
  <si>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</si>
  <si>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</si>
  <si>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</si>
  <si>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</si>
  <si>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</si>
  <si>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</si>
  <si>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</si>
  <si>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</si>
  <si>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</si>
  <si>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</si>
  <si>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</si>
  <si>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</si>
  <si>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</si>
  <si>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</si>
  <si>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</si>
  <si>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</si>
  <si>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</si>
  <si>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</si>
  <si>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</si>
  <si>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</si>
  <si>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</si>
  <si>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</si>
  <si>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</si>
  <si>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</si>
  <si>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</si>
  <si>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</si>
  <si>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</si>
  <si>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</si>
  <si>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</si>
  <si>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</si>
  <si>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</si>
  <si>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</si>
  <si>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</si>
  <si>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</si>
  <si>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</si>
  <si>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</si>
  <si>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</si>
  <si>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</si>
  <si>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</si>
  <si>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</si>
  <si>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</si>
  <si>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</si>
  <si>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</si>
  <si>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</si>
  <si>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</si>
  <si>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</si>
  <si>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</si>
  <si>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</si>
  <si>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</si>
  <si>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</si>
  <si>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</si>
  <si>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</si>
  <si>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</si>
  <si>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</si>
  <si>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</si>
  <si>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</si>
  <si>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</si>
  <si>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</si>
  <si>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</si>
  <si>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</si>
  <si>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</si>
  <si>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</si>
  <si>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</si>
  <si>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</si>
  <si>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</si>
  <si>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</si>
  <si>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</si>
  <si>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</si>
  <si>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</si>
  <si>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</si>
  <si>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</si>
  <si>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</si>
  <si>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</si>
  <si>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</si>
  <si>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</si>
  <si>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</si>
  <si>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</si>
  <si>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</si>
  <si>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</si>
  <si>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</si>
  <si>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</si>
  <si>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</si>
  <si>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</si>
  <si>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</si>
  <si>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</si>
  <si>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</si>
  <si>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</si>
  <si>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</si>
  <si>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</si>
  <si>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</si>
  <si>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</si>
  <si>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</si>
  <si>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</si>
  <si>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</si>
  <si>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</si>
  <si>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</si>
  <si>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</si>
  <si>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</si>
  <si>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</si>
  <si>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</si>
  <si>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</si>
  <si>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</si>
  <si>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</si>
  <si>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</si>
  <si>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</si>
  <si>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</si>
  <si>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</si>
  <si>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</si>
  <si>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</si>
  <si>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</si>
  <si>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</si>
  <si>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</si>
  <si>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</si>
  <si>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</si>
  <si>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</si>
  <si>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</si>
  <si>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</si>
  <si>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</si>
  <si>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</si>
  <si>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</si>
  <si>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</si>
  <si>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</si>
  <si>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</si>
  <si>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</si>
  <si>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</si>
  <si>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</si>
  <si>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</si>
  <si>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</si>
  <si>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</si>
  <si>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</si>
  <si>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</si>
  <si>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</si>
  <si>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</si>
  <si>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</si>
  <si>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</si>
  <si>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</si>
  <si>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</si>
  <si>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</si>
  <si>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</si>
  <si>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</si>
  <si>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</si>
  <si>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</si>
  <si>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</si>
  <si>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</si>
  <si>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</si>
  <si>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</si>
  <si>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</si>
  <si>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</si>
  <si>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</si>
  <si>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</si>
  <si>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</si>
  <si>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</si>
  <si>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</si>
  <si>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</si>
  <si>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</si>
  <si>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</si>
  <si>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</si>
  <si>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</si>
  <si>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</si>
  <si>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</si>
  <si>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</si>
  <si>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</si>
  <si>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</si>
  <si>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</si>
  <si>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</si>
  <si>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</si>
  <si>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</si>
  <si>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</si>
  <si>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</si>
  <si>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</si>
  <si>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</si>
  <si>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</si>
  <si>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</si>
  <si>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</si>
  <si>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</si>
  <si>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</si>
  <si>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Акт технического осмотра</t>
  </si>
  <si>
    <t xml:space="preserve"> 20.09.2024</t>
  </si>
  <si>
    <t>Год раскрытия информации: 2026 год</t>
  </si>
  <si>
    <t>P_Ч4_1</t>
  </si>
  <si>
    <t>Строительство КЛ 10 кВ фид.№52 ТП№126 (строительство КЛ 10 кВ ориентировочной протяженностью 0,205 км.) г.Чернушка, ул. Ковязиной</t>
  </si>
  <si>
    <t>0,3 млн руб с НДС</t>
  </si>
  <si>
    <t>0,25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</si>
</sst>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14" fontId="25"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2" t="s">
        <v>549</v>
      </c>
      <c r="B5" s="232"/>
      <c r="C5" s="232"/>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3" t="s">
        <v>3</v>
      </c>
      <c r="B7" s="233"/>
      <c r="C7" s="233"/>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4" t="s">
        <v>4</v>
      </c>
      <c r="B9" s="234"/>
      <c r="C9" s="234"/>
      <c r="D9" s="10"/>
      <c r="E9" s="10"/>
      <c r="F9" s="4"/>
      <c r="G9" s="4"/>
      <c r="H9" s="4"/>
      <c r="I9" s="4"/>
      <c r="J9" s="4"/>
      <c r="K9" s="4"/>
      <c r="L9" s="4"/>
      <c r="M9" s="4"/>
      <c r="N9" s="4"/>
      <c r="O9" s="4"/>
      <c r="P9" s="4"/>
      <c r="Q9" s="4"/>
      <c r="R9" s="4"/>
      <c r="S9" s="4"/>
      <c r="T9" s="4"/>
      <c r="U9" s="4"/>
      <c r="V9" s="4"/>
      <c r="W9" s="4"/>
      <c r="X9" s="4"/>
    </row>
    <row r="10" spans="1:24" s="2" customFormat="1" ht="15.75" x14ac:dyDescent="0.25">
      <c r="A10" s="229" t="s">
        <v>5</v>
      </c>
      <c r="B10" s="229"/>
      <c r="C10" s="229"/>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4" t="s">
        <v>550</v>
      </c>
      <c r="B12" s="234"/>
      <c r="C12" s="234"/>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9" t="s">
        <v>6</v>
      </c>
      <c r="B13" s="229"/>
      <c r="C13" s="229"/>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8" t="s">
        <v>551</v>
      </c>
      <c r="B15" s="228"/>
      <c r="C15" s="228"/>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9" t="s">
        <v>7</v>
      </c>
      <c r="B16" s="229"/>
      <c r="C16" s="229"/>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30" t="s">
        <v>8</v>
      </c>
      <c r="B18" s="231"/>
      <c r="C18" s="231"/>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351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14</v>
      </c>
      <c r="B23" s="20" t="s">
        <v>15</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543</v>
      </c>
    </row>
    <row r="41" spans="1:24" ht="63" x14ac:dyDescent="0.25">
      <c r="A41" s="18" t="s">
        <v>46</v>
      </c>
      <c r="B41" s="24" t="s">
        <v>47</v>
      </c>
      <c r="C41" s="17" t="s">
        <v>544</v>
      </c>
    </row>
    <row r="42" spans="1:24" ht="47.25" x14ac:dyDescent="0.25">
      <c r="A42" s="18" t="s">
        <v>48</v>
      </c>
      <c r="B42" s="24" t="s">
        <v>49</v>
      </c>
      <c r="C42" s="17" t="s">
        <v>544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545</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60"/>
      <c r="AI4" s="60"/>
      <c r="AJ4" s="60"/>
      <c r="AK4" s="60"/>
    </row>
    <row r="5" spans="1:37" ht="10.5" customHeight="1" x14ac:dyDescent="0.3">
      <c r="AK5" s="5"/>
    </row>
    <row r="6" spans="1:37" ht="18.75" x14ac:dyDescent="0.25">
      <c r="A6" s="233" t="s">
        <v>3</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150"/>
      <c r="AI8" s="150"/>
      <c r="AJ8" s="150"/>
      <c r="AK8" s="150"/>
    </row>
    <row r="9" spans="1:37" ht="18.75" customHeight="1" x14ac:dyDescent="0.25">
      <c r="A9" s="229" t="s">
        <v>5</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4" t="str">
        <f>'1. паспорт местоположение'!$A$12</f>
        <v>P_Ч4_1</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150"/>
      <c r="AI11" s="150"/>
      <c r="AJ11" s="150"/>
      <c r="AK11" s="150"/>
    </row>
    <row r="12" spans="1:37"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8" t="str">
        <f>'1. паспорт местоположение'!$A$15</f>
        <v>Строительство КЛ 10 кВ фид.№52 ТП№126 (строительство КЛ 10 кВ ориентировочной протяженностью 0,205 км.) г.Чернушка, ул. Ковязиной</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152"/>
      <c r="AI14" s="152"/>
      <c r="AJ14" s="152"/>
      <c r="AK14" s="152"/>
    </row>
    <row r="15" spans="1:37" ht="15.75" customHeight="1"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11"/>
      <c r="AI15" s="11"/>
      <c r="AJ15" s="11"/>
      <c r="AK15" s="11"/>
    </row>
    <row r="16" spans="1:37" ht="10.5" customHeight="1" x14ac:dyDescent="0.25"/>
    <row r="17" spans="1:37" ht="10.5" customHeight="1" x14ac:dyDescent="0.25"/>
    <row r="18" spans="1:37" x14ac:dyDescent="0.25">
      <c r="A18" s="279" t="s">
        <v>330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5" t="s">
        <v>331</v>
      </c>
      <c r="B20" s="245" t="s">
        <v>332</v>
      </c>
      <c r="C20" s="244" t="s">
        <v>333</v>
      </c>
      <c r="D20" s="244"/>
      <c r="E20" s="243" t="s">
        <v>334</v>
      </c>
      <c r="F20" s="243"/>
      <c r="G20" s="245" t="s">
        <v>335</v>
      </c>
      <c r="H20" s="280">
        <v>2024</v>
      </c>
      <c r="I20" s="281"/>
      <c r="J20" s="281"/>
      <c r="K20" s="281"/>
      <c r="L20" s="280">
        <v>2025</v>
      </c>
      <c r="M20" s="281"/>
      <c r="N20" s="281"/>
      <c r="O20" s="281"/>
      <c r="P20" s="280">
        <v>2026</v>
      </c>
      <c r="Q20" s="281"/>
      <c r="R20" s="281"/>
      <c r="S20" s="281"/>
      <c r="T20" s="280">
        <v>2027</v>
      </c>
      <c r="U20" s="281"/>
      <c r="V20" s="281"/>
      <c r="W20" s="281"/>
      <c r="X20" s="280">
        <v>2028</v>
      </c>
      <c r="Y20" s="281"/>
      <c r="Z20" s="281"/>
      <c r="AA20" s="281"/>
      <c r="AB20" s="280">
        <v>2029</v>
      </c>
      <c r="AC20" s="281"/>
      <c r="AD20" s="281"/>
      <c r="AE20" s="281"/>
      <c r="AF20" s="244" t="s">
        <v>336</v>
      </c>
      <c r="AG20" s="244"/>
      <c r="AH20" s="7"/>
      <c r="AI20" s="7"/>
      <c r="AJ20" s="7"/>
    </row>
    <row r="21" spans="1:37" ht="48" customHeight="1" x14ac:dyDescent="0.25">
      <c r="A21" s="246"/>
      <c r="B21" s="246"/>
      <c r="C21" s="244"/>
      <c r="D21" s="244"/>
      <c r="E21" s="243"/>
      <c r="F21" s="243"/>
      <c r="G21" s="246"/>
      <c r="H21" s="244" t="s">
        <v>270</v>
      </c>
      <c r="I21" s="244"/>
      <c r="J21" s="244" t="s">
        <v>337</v>
      </c>
      <c r="K21" s="244"/>
      <c r="L21" s="244" t="s">
        <v>270</v>
      </c>
      <c r="M21" s="244"/>
      <c r="N21" s="244" t="s">
        <v>338</v>
      </c>
      <c r="O21" s="244"/>
      <c r="P21" s="244" t="s">
        <v>270</v>
      </c>
      <c r="Q21" s="244"/>
      <c r="R21" s="244" t="s">
        <v>338</v>
      </c>
      <c r="S21" s="244"/>
      <c r="T21" s="244" t="s">
        <v>270</v>
      </c>
      <c r="U21" s="244"/>
      <c r="V21" s="244" t="s">
        <v>338</v>
      </c>
      <c r="W21" s="244"/>
      <c r="X21" s="244" t="s">
        <v>270</v>
      </c>
      <c r="Y21" s="244"/>
      <c r="Z21" s="244" t="s">
        <v>338</v>
      </c>
      <c r="AA21" s="244"/>
      <c r="AB21" s="244" t="s">
        <v>270</v>
      </c>
      <c r="AC21" s="244"/>
      <c r="AD21" s="244" t="s">
        <v>338</v>
      </c>
      <c r="AE21" s="244"/>
      <c r="AF21" s="244"/>
      <c r="AG21" s="244"/>
    </row>
    <row r="22" spans="1:37" ht="81" customHeight="1" x14ac:dyDescent="0.25">
      <c r="A22" s="247"/>
      <c r="B22" s="247"/>
      <c r="C22" s="192" t="s">
        <v>270</v>
      </c>
      <c r="D22" s="192" t="s">
        <v>338</v>
      </c>
      <c r="E22" s="192" t="s">
        <v>339</v>
      </c>
      <c r="F22" s="192" t="s">
        <v>340</v>
      </c>
      <c r="G22" s="247"/>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20</v>
      </c>
      <c r="B55" s="208" t="s">
        <v>394</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22</v>
      </c>
      <c r="B64" s="220" t="s">
        <v>408</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O26" sqref="O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X6" s="5"/>
    </row>
    <row r="7" spans="1:50" ht="18.75" x14ac:dyDescent="0.25">
      <c r="A7" s="233" t="s">
        <v>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row>
    <row r="8" spans="1:50"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row>
    <row r="9" spans="1:50" s="153" customFormat="1" ht="15.75"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c r="AW9" s="234"/>
      <c r="AX9" s="234"/>
    </row>
    <row r="10" spans="1:50" ht="15.75" x14ac:dyDescent="0.25">
      <c r="A10" s="229" t="s">
        <v>5</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c r="AW10" s="229"/>
      <c r="AX10" s="229"/>
    </row>
    <row r="11" spans="1:50"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row>
    <row r="12" spans="1:50" s="153" customFormat="1" ht="15.75" x14ac:dyDescent="0.25">
      <c r="A12" s="234" t="str">
        <f>'1. паспорт местоположение'!$A$12</f>
        <v>P_Ч4_1</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row>
    <row r="13" spans="1:50" ht="15.75" x14ac:dyDescent="0.25">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4"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c r="AW15" s="234"/>
      <c r="AX15" s="234"/>
    </row>
    <row r="16" spans="1:50" ht="15.75" x14ac:dyDescent="0.25">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82" t="s">
        <v>418</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row>
    <row r="22" spans="1:50" ht="58.5" customHeight="1" x14ac:dyDescent="0.25">
      <c r="A22" s="239" t="s">
        <v>419</v>
      </c>
      <c r="B22" s="284" t="s">
        <v>420</v>
      </c>
      <c r="C22" s="239" t="s">
        <v>421</v>
      </c>
      <c r="D22" s="239" t="s">
        <v>422</v>
      </c>
      <c r="E22" s="268" t="s">
        <v>423</v>
      </c>
      <c r="F22" s="269"/>
      <c r="G22" s="269"/>
      <c r="H22" s="269"/>
      <c r="I22" s="269"/>
      <c r="J22" s="269"/>
      <c r="K22" s="269"/>
      <c r="L22" s="269"/>
      <c r="M22" s="269"/>
      <c r="N22" s="270"/>
      <c r="O22" s="239" t="s">
        <v>424</v>
      </c>
      <c r="P22" s="239" t="s">
        <v>425</v>
      </c>
      <c r="Q22" s="239" t="s">
        <v>426</v>
      </c>
      <c r="R22" s="236" t="s">
        <v>427</v>
      </c>
      <c r="S22" s="236" t="s">
        <v>428</v>
      </c>
      <c r="T22" s="236" t="s">
        <v>429</v>
      </c>
      <c r="U22" s="236" t="s">
        <v>430</v>
      </c>
      <c r="V22" s="236"/>
      <c r="W22" s="287" t="s">
        <v>431</v>
      </c>
      <c r="X22" s="287" t="s">
        <v>432</v>
      </c>
      <c r="Y22" s="236" t="s">
        <v>433</v>
      </c>
      <c r="Z22" s="236" t="s">
        <v>434</v>
      </c>
      <c r="AA22" s="236" t="s">
        <v>435</v>
      </c>
      <c r="AB22" s="288" t="s">
        <v>436</v>
      </c>
      <c r="AC22" s="236" t="s">
        <v>437</v>
      </c>
      <c r="AD22" s="236" t="s">
        <v>438</v>
      </c>
      <c r="AE22" s="236" t="s">
        <v>439</v>
      </c>
      <c r="AF22" s="236" t="s">
        <v>440</v>
      </c>
      <c r="AG22" s="236" t="s">
        <v>441</v>
      </c>
      <c r="AH22" s="236" t="s">
        <v>442</v>
      </c>
      <c r="AI22" s="236"/>
      <c r="AJ22" s="236"/>
      <c r="AK22" s="236"/>
      <c r="AL22" s="236"/>
      <c r="AM22" s="236"/>
      <c r="AN22" s="236" t="s">
        <v>443</v>
      </c>
      <c r="AO22" s="236"/>
      <c r="AP22" s="236"/>
      <c r="AQ22" s="236"/>
      <c r="AR22" s="236" t="s">
        <v>444</v>
      </c>
      <c r="AS22" s="236"/>
      <c r="AT22" s="236" t="s">
        <v>445</v>
      </c>
      <c r="AU22" s="236" t="s">
        <v>446</v>
      </c>
      <c r="AV22" s="236" t="s">
        <v>447</v>
      </c>
      <c r="AW22" s="236" t="s">
        <v>448</v>
      </c>
      <c r="AX22" s="289" t="s">
        <v>449</v>
      </c>
    </row>
    <row r="23" spans="1:50" ht="64.5" customHeight="1" x14ac:dyDescent="0.25">
      <c r="A23" s="283"/>
      <c r="B23" s="285"/>
      <c r="C23" s="283"/>
      <c r="D23" s="283"/>
      <c r="E23" s="291" t="s">
        <v>450</v>
      </c>
      <c r="F23" s="293" t="s">
        <v>398</v>
      </c>
      <c r="G23" s="293" t="s">
        <v>400</v>
      </c>
      <c r="H23" s="293" t="s">
        <v>402</v>
      </c>
      <c r="I23" s="295" t="s">
        <v>451</v>
      </c>
      <c r="J23" s="295" t="s">
        <v>452</v>
      </c>
      <c r="K23" s="295" t="s">
        <v>453</v>
      </c>
      <c r="L23" s="293" t="s">
        <v>378</v>
      </c>
      <c r="M23" s="293" t="s">
        <v>380</v>
      </c>
      <c r="N23" s="293" t="s">
        <v>382</v>
      </c>
      <c r="O23" s="283"/>
      <c r="P23" s="283"/>
      <c r="Q23" s="283"/>
      <c r="R23" s="236"/>
      <c r="S23" s="236"/>
      <c r="T23" s="236"/>
      <c r="U23" s="297" t="s">
        <v>270</v>
      </c>
      <c r="V23" s="297" t="s">
        <v>454</v>
      </c>
      <c r="W23" s="287"/>
      <c r="X23" s="287"/>
      <c r="Y23" s="236"/>
      <c r="Z23" s="236"/>
      <c r="AA23" s="236"/>
      <c r="AB23" s="236"/>
      <c r="AC23" s="236"/>
      <c r="AD23" s="236"/>
      <c r="AE23" s="236"/>
      <c r="AF23" s="236"/>
      <c r="AG23" s="236"/>
      <c r="AH23" s="236" t="s">
        <v>455</v>
      </c>
      <c r="AI23" s="236"/>
      <c r="AJ23" s="236" t="s">
        <v>456</v>
      </c>
      <c r="AK23" s="236"/>
      <c r="AL23" s="239" t="s">
        <v>457</v>
      </c>
      <c r="AM23" s="239" t="s">
        <v>458</v>
      </c>
      <c r="AN23" s="239" t="s">
        <v>459</v>
      </c>
      <c r="AO23" s="239" t="s">
        <v>460</v>
      </c>
      <c r="AP23" s="239" t="s">
        <v>461</v>
      </c>
      <c r="AQ23" s="239" t="s">
        <v>462</v>
      </c>
      <c r="AR23" s="239" t="s">
        <v>463</v>
      </c>
      <c r="AS23" s="245" t="s">
        <v>454</v>
      </c>
      <c r="AT23" s="236"/>
      <c r="AU23" s="236"/>
      <c r="AV23" s="236"/>
      <c r="AW23" s="236"/>
      <c r="AX23" s="290"/>
    </row>
    <row r="24" spans="1:50" ht="96.75" customHeight="1" x14ac:dyDescent="0.25">
      <c r="A24" s="240"/>
      <c r="B24" s="286"/>
      <c r="C24" s="240"/>
      <c r="D24" s="240"/>
      <c r="E24" s="292"/>
      <c r="F24" s="294"/>
      <c r="G24" s="294"/>
      <c r="H24" s="294"/>
      <c r="I24" s="296"/>
      <c r="J24" s="296"/>
      <c r="K24" s="296"/>
      <c r="L24" s="294"/>
      <c r="M24" s="294"/>
      <c r="N24" s="294"/>
      <c r="O24" s="240"/>
      <c r="P24" s="240"/>
      <c r="Q24" s="240"/>
      <c r="R24" s="236"/>
      <c r="S24" s="236"/>
      <c r="T24" s="236"/>
      <c r="U24" s="298"/>
      <c r="V24" s="298"/>
      <c r="W24" s="287"/>
      <c r="X24" s="287"/>
      <c r="Y24" s="236"/>
      <c r="Z24" s="236"/>
      <c r="AA24" s="236"/>
      <c r="AB24" s="236"/>
      <c r="AC24" s="236"/>
      <c r="AD24" s="236"/>
      <c r="AE24" s="236"/>
      <c r="AF24" s="236"/>
      <c r="AG24" s="236"/>
      <c r="AH24" s="27" t="s">
        <v>464</v>
      </c>
      <c r="AI24" s="27" t="s">
        <v>465</v>
      </c>
      <c r="AJ24" s="61" t="s">
        <v>270</v>
      </c>
      <c r="AK24" s="61" t="s">
        <v>454</v>
      </c>
      <c r="AL24" s="240"/>
      <c r="AM24" s="240"/>
      <c r="AN24" s="240"/>
      <c r="AO24" s="240"/>
      <c r="AP24" s="240"/>
      <c r="AQ24" s="240"/>
      <c r="AR24" s="240"/>
      <c r="AS24" s="247"/>
      <c r="AT24" s="236"/>
      <c r="AU24" s="236"/>
      <c r="AV24" s="236"/>
      <c r="AW24" s="236"/>
      <c r="AX24" s="290"/>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526</v>
      </c>
      <c r="C26" s="157" t="s">
        <v>525</v>
      </c>
      <c r="D26" s="157">
        <v>2025</v>
      </c>
      <c r="E26" s="157" t="s">
        <v>82</v>
      </c>
      <c r="F26" s="157" t="s">
        <v>82</v>
      </c>
      <c r="G26" s="157">
        <v>0</v>
      </c>
      <c r="H26" s="157" t="s">
        <v>82</v>
      </c>
      <c r="I26" s="157">
        <v>0</v>
      </c>
      <c r="J26" s="157" t="s">
        <v>82</v>
      </c>
      <c r="K26" s="157" t="s">
        <v>82</v>
      </c>
      <c r="L26" s="157">
        <v>12</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1" t="str">
        <f>'1. паспорт местоположение'!$A$5</f>
        <v>Год раскрытия информации: 2026 год</v>
      </c>
      <c r="B5" s="301"/>
      <c r="C5" s="160"/>
      <c r="D5" s="160"/>
      <c r="E5" s="160"/>
      <c r="F5" s="160"/>
      <c r="G5" s="160"/>
      <c r="H5" s="160"/>
    </row>
    <row r="6" spans="1:8" ht="18.75" x14ac:dyDescent="0.3">
      <c r="A6" s="161"/>
      <c r="B6" s="161"/>
      <c r="C6" s="161"/>
      <c r="D6" s="161"/>
      <c r="E6" s="161"/>
      <c r="F6" s="161"/>
      <c r="G6" s="161"/>
      <c r="H6" s="161"/>
    </row>
    <row r="7" spans="1:8" ht="18.75" x14ac:dyDescent="0.25">
      <c r="A7" s="233" t="s">
        <v>3</v>
      </c>
      <c r="B7" s="233"/>
      <c r="C7" s="162"/>
      <c r="D7" s="8"/>
      <c r="E7" s="8"/>
      <c r="F7" s="8"/>
      <c r="G7" s="8"/>
      <c r="H7" s="8"/>
    </row>
    <row r="8" spans="1:8" ht="18.75" x14ac:dyDescent="0.25">
      <c r="A8" s="8"/>
      <c r="B8" s="8"/>
      <c r="C8" s="162"/>
      <c r="D8" s="8"/>
      <c r="E8" s="8"/>
      <c r="F8" s="8"/>
      <c r="G8" s="8"/>
      <c r="H8" s="8"/>
    </row>
    <row r="9" spans="1:8" x14ac:dyDescent="0.25">
      <c r="A9" s="234" t="str">
        <f>'1. паспорт местоположение'!A9:C9</f>
        <v>Пермское краевое государственное унитарное предприятие "Краевые электрические сети"</v>
      </c>
      <c r="B9" s="234"/>
      <c r="C9" s="163"/>
      <c r="D9" s="10"/>
      <c r="E9" s="10"/>
      <c r="F9" s="10"/>
      <c r="G9" s="10"/>
      <c r="H9" s="10"/>
    </row>
    <row r="10" spans="1:8" x14ac:dyDescent="0.25">
      <c r="A10" s="229" t="s">
        <v>5</v>
      </c>
      <c r="B10" s="229"/>
      <c r="C10" s="37"/>
      <c r="D10" s="11"/>
      <c r="E10" s="11"/>
      <c r="F10" s="11"/>
      <c r="G10" s="11"/>
      <c r="H10" s="11"/>
    </row>
    <row r="11" spans="1:8" ht="18.75" x14ac:dyDescent="0.25">
      <c r="A11" s="8"/>
      <c r="B11" s="8"/>
      <c r="C11" s="162"/>
      <c r="D11" s="8"/>
      <c r="E11" s="8"/>
      <c r="F11" s="8"/>
      <c r="G11" s="8"/>
      <c r="H11" s="8"/>
    </row>
    <row r="12" spans="1:8" s="134" customFormat="1" x14ac:dyDescent="0.25">
      <c r="A12" s="234" t="str">
        <f>'1. паспорт местоположение'!$A$12</f>
        <v>P_Ч4_1</v>
      </c>
      <c r="B12" s="234"/>
      <c r="C12" s="164"/>
      <c r="D12" s="150"/>
      <c r="E12" s="150"/>
      <c r="F12" s="150"/>
      <c r="G12" s="150"/>
      <c r="H12" s="150"/>
    </row>
    <row r="13" spans="1:8" x14ac:dyDescent="0.25">
      <c r="A13" s="229" t="s">
        <v>6</v>
      </c>
      <c r="B13" s="229"/>
      <c r="C13" s="37"/>
      <c r="D13" s="11"/>
      <c r="E13" s="11"/>
      <c r="F13" s="11"/>
      <c r="G13" s="11"/>
      <c r="H13" s="11"/>
    </row>
    <row r="14" spans="1:8" ht="18.75" x14ac:dyDescent="0.25">
      <c r="A14" s="52"/>
      <c r="B14" s="52"/>
      <c r="C14" s="165"/>
      <c r="D14" s="52"/>
      <c r="E14" s="52"/>
      <c r="F14" s="52"/>
      <c r="G14" s="52"/>
      <c r="H14" s="52"/>
    </row>
    <row r="15" spans="1:8" s="134" customFormat="1" x14ac:dyDescent="0.25">
      <c r="A15" s="228"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28"/>
      <c r="C15" s="164"/>
      <c r="D15" s="150"/>
      <c r="E15" s="150"/>
      <c r="F15" s="150"/>
      <c r="G15" s="150"/>
      <c r="H15" s="150"/>
    </row>
    <row r="16" spans="1:8" x14ac:dyDescent="0.25">
      <c r="A16" s="229" t="s">
        <v>7</v>
      </c>
      <c r="B16" s="229"/>
      <c r="C16" s="37"/>
      <c r="D16" s="11"/>
      <c r="E16" s="11"/>
      <c r="F16" s="11"/>
      <c r="G16" s="11"/>
      <c r="H16" s="11"/>
    </row>
    <row r="17" spans="1:2" s="134" customFormat="1" x14ac:dyDescent="0.25">
      <c r="A17" s="159"/>
      <c r="B17" s="166"/>
    </row>
    <row r="18" spans="1:2" s="134" customFormat="1" ht="33.75" customHeight="1" x14ac:dyDescent="0.25">
      <c r="A18" s="299" t="s">
        <v>466</v>
      </c>
      <c r="B18" s="300"/>
    </row>
    <row r="19" spans="1:2" s="134" customFormat="1" x14ac:dyDescent="0.25">
      <c r="A19" s="159"/>
      <c r="B19" s="136"/>
    </row>
    <row r="20" spans="1:2" s="134" customFormat="1" ht="16.5" thickBot="1" x14ac:dyDescent="0.3">
      <c r="A20" s="159"/>
      <c r="B20" s="67"/>
    </row>
    <row r="21" spans="1:2" s="134" customFormat="1" ht="45.75" thickBot="1" x14ac:dyDescent="0.3">
      <c r="A21" s="167" t="s">
        <v>467</v>
      </c>
      <c r="B21" s="168" t="str">
        <f>'1. паспорт местоположение'!$A$15</f>
        <v>Строительство КЛ 10 кВ фид.№52 ТП№126 (строительство КЛ 10 кВ ориентировочной протяженностью 0,205 км.) г.Чернушка, ул. Ковязиной</v>
      </c>
    </row>
    <row r="22" spans="1:2" s="134" customFormat="1" ht="16.5" thickBot="1" x14ac:dyDescent="0.3">
      <c r="A22" s="167" t="s">
        <v>468</v>
      </c>
      <c r="B22" s="168" t="s">
        <v>528</v>
      </c>
    </row>
    <row r="23" spans="1:2" s="134" customFormat="1" ht="16.5" thickBot="1" x14ac:dyDescent="0.3">
      <c r="A23" s="167" t="s">
        <v>469</v>
      </c>
      <c r="B23" s="168" t="s">
        <v>525</v>
      </c>
    </row>
    <row r="24" spans="1:2" s="134" customFormat="1" ht="16.5" thickBot="1" x14ac:dyDescent="0.3">
      <c r="A24" s="167" t="s">
        <v>470</v>
      </c>
      <c r="B24" s="168" t="s">
        <v>529</v>
      </c>
    </row>
    <row r="25" spans="1:2" s="134" customFormat="1" ht="16.5" thickBot="1" x14ac:dyDescent="0.3">
      <c r="A25" s="169" t="s">
        <v>471</v>
      </c>
      <c r="B25" s="168">
        <v>2025</v>
      </c>
    </row>
    <row r="26" spans="1:2" s="134" customFormat="1" ht="16.5" thickBot="1" x14ac:dyDescent="0.3">
      <c r="A26" s="170" t="s">
        <v>472</v>
      </c>
      <c r="B26" s="168" t="s">
        <v>530</v>
      </c>
    </row>
    <row r="27" spans="1:2" s="134" customFormat="1" ht="29.25" thickBot="1" x14ac:dyDescent="0.3">
      <c r="A27" s="171" t="s">
        <v>473</v>
      </c>
      <c r="B27" s="172">
        <v>4.2959659499999994</v>
      </c>
    </row>
    <row r="28" spans="1:2" s="134" customFormat="1" ht="16.5" thickBot="1" x14ac:dyDescent="0.3">
      <c r="A28" s="173" t="s">
        <v>474</v>
      </c>
      <c r="B28" s="172" t="s">
        <v>531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532</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533</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533</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534</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534</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526</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535</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536</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537</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row>
    <row r="5" spans="1:19" s="2" customFormat="1" ht="15.75" x14ac:dyDescent="0.2">
      <c r="A5" s="6"/>
    </row>
    <row r="6" spans="1:19" s="2" customFormat="1" ht="18.75" x14ac:dyDescent="0.2">
      <c r="A6" s="233" t="s">
        <v>3</v>
      </c>
      <c r="B6" s="233"/>
      <c r="C6" s="233"/>
      <c r="D6" s="233"/>
      <c r="E6" s="233"/>
      <c r="F6" s="233"/>
      <c r="G6" s="233"/>
      <c r="H6" s="233"/>
      <c r="I6" s="233"/>
      <c r="J6" s="233"/>
      <c r="K6" s="233"/>
      <c r="L6" s="233"/>
      <c r="M6" s="233"/>
      <c r="N6" s="233"/>
      <c r="O6" s="233"/>
      <c r="P6" s="233"/>
      <c r="Q6" s="233"/>
      <c r="R6" s="233"/>
      <c r="S6" s="233"/>
    </row>
    <row r="7" spans="1:19" s="2" customFormat="1" ht="18.75" x14ac:dyDescent="0.2">
      <c r="A7" s="233"/>
      <c r="B7" s="233"/>
      <c r="C7" s="233"/>
      <c r="D7" s="233"/>
      <c r="E7" s="233"/>
      <c r="F7" s="233"/>
      <c r="G7" s="233"/>
      <c r="H7" s="233"/>
      <c r="I7" s="233"/>
      <c r="J7" s="233"/>
      <c r="K7" s="233"/>
      <c r="L7" s="233"/>
      <c r="M7" s="233"/>
      <c r="N7" s="233"/>
      <c r="O7" s="233"/>
      <c r="P7" s="233"/>
      <c r="Q7" s="233"/>
      <c r="R7" s="233"/>
      <c r="S7" s="233"/>
    </row>
    <row r="8" spans="1:19" s="2" customFormat="1" ht="15.75" x14ac:dyDescent="0.2">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row>
    <row r="9" spans="1:19" s="2" customFormat="1" ht="15.75" x14ac:dyDescent="0.2">
      <c r="A9" s="229" t="s">
        <v>5</v>
      </c>
      <c r="B9" s="229"/>
      <c r="C9" s="229"/>
      <c r="D9" s="229"/>
      <c r="E9" s="229"/>
      <c r="F9" s="229"/>
      <c r="G9" s="229"/>
      <c r="H9" s="229"/>
      <c r="I9" s="229"/>
      <c r="J9" s="229"/>
      <c r="K9" s="229"/>
      <c r="L9" s="229"/>
      <c r="M9" s="229"/>
      <c r="N9" s="229"/>
      <c r="O9" s="229"/>
      <c r="P9" s="229"/>
      <c r="Q9" s="229"/>
      <c r="R9" s="229"/>
      <c r="S9" s="229"/>
    </row>
    <row r="10" spans="1:19" s="2" customFormat="1" ht="18.75" x14ac:dyDescent="0.2">
      <c r="A10" s="233"/>
      <c r="B10" s="233"/>
      <c r="C10" s="233"/>
      <c r="D10" s="233"/>
      <c r="E10" s="233"/>
      <c r="F10" s="233"/>
      <c r="G10" s="233"/>
      <c r="H10" s="233"/>
      <c r="I10" s="233"/>
      <c r="J10" s="233"/>
      <c r="K10" s="233"/>
      <c r="L10" s="233"/>
      <c r="M10" s="233"/>
      <c r="N10" s="233"/>
      <c r="O10" s="233"/>
      <c r="P10" s="233"/>
      <c r="Q10" s="233"/>
      <c r="R10" s="233"/>
      <c r="S10" s="233"/>
    </row>
    <row r="11" spans="1:19" s="2" customFormat="1" ht="15.75" x14ac:dyDescent="0.2">
      <c r="A11" s="234" t="str">
        <f>'1. паспорт местоположение'!$A$12</f>
        <v>P_Ч4_1</v>
      </c>
      <c r="B11" s="234"/>
      <c r="C11" s="234"/>
      <c r="D11" s="234"/>
      <c r="E11" s="234"/>
      <c r="F11" s="234"/>
      <c r="G11" s="234"/>
      <c r="H11" s="234"/>
      <c r="I11" s="234"/>
      <c r="J11" s="234"/>
      <c r="K11" s="234"/>
      <c r="L11" s="234"/>
      <c r="M11" s="234"/>
      <c r="N11" s="234"/>
      <c r="O11" s="234"/>
      <c r="P11" s="234"/>
      <c r="Q11" s="234"/>
      <c r="R11" s="234"/>
      <c r="S11" s="234"/>
    </row>
    <row r="12" spans="1:19" s="2" customFormat="1" ht="15.75" x14ac:dyDescent="0.2">
      <c r="A12" s="229" t="s">
        <v>6</v>
      </c>
      <c r="B12" s="229"/>
      <c r="C12" s="229"/>
      <c r="D12" s="229"/>
      <c r="E12" s="229"/>
      <c r="F12" s="229"/>
      <c r="G12" s="229"/>
      <c r="H12" s="229"/>
      <c r="I12" s="229"/>
      <c r="J12" s="229"/>
      <c r="K12" s="229"/>
      <c r="L12" s="229"/>
      <c r="M12" s="229"/>
      <c r="N12" s="229"/>
      <c r="O12" s="229"/>
      <c r="P12" s="229"/>
      <c r="Q12" s="229"/>
      <c r="R12" s="229"/>
      <c r="S12" s="229"/>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4" t="str">
        <f>'1. паспорт местоположение'!$A$15</f>
        <v>Строительство КЛ 10 кВ фид.№52 ТП№126 (строительство КЛ 10 кВ ориентировочной протяженностью 0,205 км.) г.Чернушка, ул. Ковязиной</v>
      </c>
      <c r="B14" s="234"/>
      <c r="C14" s="234"/>
      <c r="D14" s="234"/>
      <c r="E14" s="234"/>
      <c r="F14" s="234"/>
      <c r="G14" s="234"/>
      <c r="H14" s="234"/>
      <c r="I14" s="234"/>
      <c r="J14" s="234"/>
      <c r="K14" s="234"/>
      <c r="L14" s="234"/>
      <c r="M14" s="234"/>
      <c r="N14" s="234"/>
      <c r="O14" s="234"/>
      <c r="P14" s="234"/>
      <c r="Q14" s="234"/>
      <c r="R14" s="234"/>
      <c r="S14" s="234"/>
    </row>
    <row r="15" spans="1:19" s="13" customFormat="1" ht="15" customHeight="1" x14ac:dyDescent="0.2">
      <c r="A15" s="229" t="s">
        <v>7</v>
      </c>
      <c r="B15" s="229"/>
      <c r="C15" s="229"/>
      <c r="D15" s="229"/>
      <c r="E15" s="229"/>
      <c r="F15" s="229"/>
      <c r="G15" s="229"/>
      <c r="H15" s="229"/>
      <c r="I15" s="229"/>
      <c r="J15" s="229"/>
      <c r="K15" s="229"/>
      <c r="L15" s="229"/>
      <c r="M15" s="229"/>
      <c r="N15" s="229"/>
      <c r="O15" s="229"/>
      <c r="P15" s="229"/>
      <c r="Q15" s="229"/>
      <c r="R15" s="229"/>
      <c r="S15" s="229"/>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30" t="s">
        <v>62</v>
      </c>
      <c r="B17" s="230"/>
      <c r="C17" s="230"/>
      <c r="D17" s="230"/>
      <c r="E17" s="230"/>
      <c r="F17" s="230"/>
      <c r="G17" s="230"/>
      <c r="H17" s="230"/>
      <c r="I17" s="230"/>
      <c r="J17" s="230"/>
      <c r="K17" s="230"/>
      <c r="L17" s="230"/>
      <c r="M17" s="230"/>
      <c r="N17" s="230"/>
      <c r="O17" s="230"/>
      <c r="P17" s="230"/>
      <c r="Q17" s="230"/>
      <c r="R17" s="230"/>
      <c r="S17" s="230"/>
    </row>
    <row r="18" spans="1:19" s="13" customFormat="1" ht="15" customHeight="1" x14ac:dyDescent="0.2">
      <c r="A18" s="238"/>
      <c r="B18" s="238"/>
      <c r="C18" s="238"/>
      <c r="D18" s="238"/>
      <c r="E18" s="238"/>
      <c r="F18" s="238"/>
      <c r="G18" s="238"/>
      <c r="H18" s="238"/>
      <c r="I18" s="238"/>
      <c r="J18" s="238"/>
      <c r="K18" s="238"/>
      <c r="L18" s="238"/>
      <c r="M18" s="238"/>
      <c r="N18" s="238"/>
      <c r="O18" s="238"/>
      <c r="P18" s="238"/>
      <c r="Q18" s="238"/>
      <c r="R18" s="238"/>
      <c r="S18" s="238"/>
    </row>
    <row r="19" spans="1:19" s="13" customFormat="1" ht="54" customHeight="1" x14ac:dyDescent="0.2">
      <c r="A19" s="236" t="s">
        <v>9</v>
      </c>
      <c r="B19" s="236" t="s">
        <v>63</v>
      </c>
      <c r="C19" s="239" t="s">
        <v>64</v>
      </c>
      <c r="D19" s="236" t="s">
        <v>65</v>
      </c>
      <c r="E19" s="236" t="s">
        <v>66</v>
      </c>
      <c r="F19" s="236" t="s">
        <v>67</v>
      </c>
      <c r="G19" s="236" t="s">
        <v>68</v>
      </c>
      <c r="H19" s="236" t="s">
        <v>69</v>
      </c>
      <c r="I19" s="236" t="s">
        <v>70</v>
      </c>
      <c r="J19" s="236" t="s">
        <v>71</v>
      </c>
      <c r="K19" s="236" t="s">
        <v>72</v>
      </c>
      <c r="L19" s="236" t="s">
        <v>73</v>
      </c>
      <c r="M19" s="236" t="s">
        <v>74</v>
      </c>
      <c r="N19" s="236" t="s">
        <v>75</v>
      </c>
      <c r="O19" s="236" t="s">
        <v>76</v>
      </c>
      <c r="P19" s="236" t="s">
        <v>77</v>
      </c>
      <c r="Q19" s="236" t="s">
        <v>78</v>
      </c>
      <c r="R19" s="236"/>
      <c r="S19" s="237" t="s">
        <v>79</v>
      </c>
    </row>
    <row r="20" spans="1:19" s="13" customFormat="1" ht="180.75" customHeight="1" x14ac:dyDescent="0.2">
      <c r="A20" s="236"/>
      <c r="B20" s="236"/>
      <c r="C20" s="240"/>
      <c r="D20" s="236"/>
      <c r="E20" s="236"/>
      <c r="F20" s="236"/>
      <c r="G20" s="236"/>
      <c r="H20" s="236"/>
      <c r="I20" s="236"/>
      <c r="J20" s="236"/>
      <c r="K20" s="236"/>
      <c r="L20" s="236"/>
      <c r="M20" s="236"/>
      <c r="N20" s="236"/>
      <c r="O20" s="236"/>
      <c r="P20" s="236"/>
      <c r="Q20" s="27" t="s">
        <v>80</v>
      </c>
      <c r="R20" s="28" t="s">
        <v>81</v>
      </c>
      <c r="S20" s="23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2" t="str">
        <f>'1. паспорт местоположение'!$A$5</f>
        <v>Год раскрытия информации: 2026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6"/>
    </row>
    <row r="8" spans="1:20" s="2" customFormat="1" ht="18.75" x14ac:dyDescent="0.2">
      <c r="A8" s="233" t="s">
        <v>3</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34" t="str">
        <f>'1. паспорт местоположение'!A9:C9</f>
        <v>Пермское краевое государственное унитарное предприятие "Краевые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2" customFormat="1" ht="18.75" customHeight="1" x14ac:dyDescent="0.2">
      <c r="A11" s="229" t="s">
        <v>5</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2" customFormat="1" ht="18.75" customHeight="1" x14ac:dyDescent="0.2">
      <c r="A13" s="234" t="str">
        <f>'1. паспорт местоположение'!$A$12</f>
        <v>P_Ч4_1</v>
      </c>
      <c r="B13" s="234"/>
      <c r="C13" s="234"/>
      <c r="D13" s="234"/>
      <c r="E13" s="234"/>
      <c r="F13" s="234"/>
      <c r="G13" s="234"/>
      <c r="H13" s="234"/>
      <c r="I13" s="234"/>
      <c r="J13" s="234"/>
      <c r="K13" s="234"/>
      <c r="L13" s="234"/>
      <c r="M13" s="234"/>
      <c r="N13" s="234"/>
      <c r="O13" s="234"/>
      <c r="P13" s="234"/>
      <c r="Q13" s="234"/>
      <c r="R13" s="234"/>
      <c r="S13" s="234"/>
      <c r="T13" s="234"/>
    </row>
    <row r="14" spans="1:20" s="2" customFormat="1" ht="18.75" customHeight="1" x14ac:dyDescent="0.2">
      <c r="A14" s="229" t="s">
        <v>6</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8" t="str">
        <f>'1. паспорт местоположение'!$A$15</f>
        <v>Строительство КЛ 10 кВ фид.№52 ТП№126 (строительство КЛ 10 кВ ориентировочной протяженностью 0,205 км.) г.Чернушка, ул. Ковязиной</v>
      </c>
      <c r="B16" s="228"/>
      <c r="C16" s="228"/>
      <c r="D16" s="228"/>
      <c r="E16" s="228"/>
      <c r="F16" s="228"/>
      <c r="G16" s="228"/>
      <c r="H16" s="228"/>
      <c r="I16" s="228"/>
      <c r="J16" s="228"/>
      <c r="K16" s="228"/>
      <c r="L16" s="228"/>
      <c r="M16" s="228"/>
      <c r="N16" s="228"/>
      <c r="O16" s="228"/>
      <c r="P16" s="228"/>
      <c r="Q16" s="228"/>
      <c r="R16" s="228"/>
      <c r="S16" s="228"/>
      <c r="T16" s="228"/>
    </row>
    <row r="17" spans="1:20" s="13" customFormat="1" ht="15" customHeight="1" x14ac:dyDescent="0.2">
      <c r="A17" s="229" t="s">
        <v>7</v>
      </c>
      <c r="B17" s="229"/>
      <c r="C17" s="229"/>
      <c r="D17" s="229"/>
      <c r="E17" s="229"/>
      <c r="F17" s="229"/>
      <c r="G17" s="229"/>
      <c r="H17" s="229"/>
      <c r="I17" s="229"/>
      <c r="J17" s="229"/>
      <c r="K17" s="229"/>
      <c r="L17" s="229"/>
      <c r="M17" s="229"/>
      <c r="N17" s="229"/>
      <c r="O17" s="229"/>
      <c r="P17" s="229"/>
      <c r="Q17" s="229"/>
      <c r="R17" s="229"/>
      <c r="S17" s="229"/>
      <c r="T17" s="229"/>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31" t="s">
        <v>85</v>
      </c>
      <c r="B19" s="231"/>
      <c r="C19" s="231"/>
      <c r="D19" s="231"/>
      <c r="E19" s="231"/>
      <c r="F19" s="231"/>
      <c r="G19" s="231"/>
      <c r="H19" s="231"/>
      <c r="I19" s="231"/>
      <c r="J19" s="231"/>
      <c r="K19" s="231"/>
      <c r="L19" s="231"/>
      <c r="M19" s="231"/>
      <c r="N19" s="231"/>
      <c r="O19" s="231"/>
      <c r="P19" s="231"/>
      <c r="Q19" s="231"/>
      <c r="R19" s="231"/>
      <c r="S19" s="231"/>
      <c r="T19" s="231"/>
    </row>
    <row r="20" spans="1:20" s="33"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20" ht="46.5" customHeight="1" x14ac:dyDescent="0.25">
      <c r="A21" s="243" t="s">
        <v>9</v>
      </c>
      <c r="B21" s="244" t="s">
        <v>86</v>
      </c>
      <c r="C21" s="244"/>
      <c r="D21" s="244" t="s">
        <v>87</v>
      </c>
      <c r="E21" s="244" t="s">
        <v>88</v>
      </c>
      <c r="F21" s="244"/>
      <c r="G21" s="244" t="s">
        <v>89</v>
      </c>
      <c r="H21" s="244"/>
      <c r="I21" s="244" t="s">
        <v>90</v>
      </c>
      <c r="J21" s="244"/>
      <c r="K21" s="244" t="s">
        <v>91</v>
      </c>
      <c r="L21" s="244" t="s">
        <v>92</v>
      </c>
      <c r="M21" s="244"/>
      <c r="N21" s="244" t="s">
        <v>93</v>
      </c>
      <c r="O21" s="244"/>
      <c r="P21" s="244" t="s">
        <v>94</v>
      </c>
      <c r="Q21" s="244" t="s">
        <v>95</v>
      </c>
      <c r="R21" s="244"/>
      <c r="S21" s="244" t="s">
        <v>96</v>
      </c>
      <c r="T21" s="244"/>
    </row>
    <row r="22" spans="1:20" ht="204.75" customHeight="1" x14ac:dyDescent="0.25">
      <c r="A22" s="243"/>
      <c r="B22" s="244"/>
      <c r="C22" s="244"/>
      <c r="D22" s="244"/>
      <c r="E22" s="244"/>
      <c r="F22" s="244"/>
      <c r="G22" s="244"/>
      <c r="H22" s="244"/>
      <c r="I22" s="244"/>
      <c r="J22" s="244"/>
      <c r="K22" s="244"/>
      <c r="L22" s="244"/>
      <c r="M22" s="244"/>
      <c r="N22" s="244"/>
      <c r="O22" s="244"/>
      <c r="P22" s="244"/>
      <c r="Q22" s="34" t="s">
        <v>97</v>
      </c>
      <c r="R22" s="34" t="s">
        <v>98</v>
      </c>
      <c r="S22" s="34" t="s">
        <v>99</v>
      </c>
      <c r="T22" s="34" t="s">
        <v>100</v>
      </c>
    </row>
    <row r="23" spans="1:20" ht="51.75" customHeight="1" x14ac:dyDescent="0.25">
      <c r="A23" s="243"/>
      <c r="B23" s="34" t="s">
        <v>101</v>
      </c>
      <c r="C23" s="34" t="s">
        <v>102</v>
      </c>
      <c r="D23" s="244"/>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41" t="s">
        <v>105</v>
      </c>
      <c r="C27" s="241"/>
      <c r="D27" s="241"/>
      <c r="E27" s="241"/>
      <c r="F27" s="241"/>
      <c r="G27" s="241"/>
      <c r="H27" s="241"/>
      <c r="I27" s="241"/>
      <c r="J27" s="241"/>
      <c r="K27" s="241"/>
      <c r="L27" s="241"/>
      <c r="M27" s="241"/>
      <c r="N27" s="241"/>
      <c r="O27" s="241"/>
      <c r="P27" s="241"/>
      <c r="Q27" s="241"/>
      <c r="R27" s="241"/>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3" t="s">
        <v>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ht="18.75" customHeight="1" x14ac:dyDescent="0.2">
      <c r="A10" s="229" t="s">
        <v>5</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4" t="str">
        <f>'1. паспорт местоположение'!$A$12</f>
        <v>P_Ч4_1</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s="2" customFormat="1" ht="18.75" customHeight="1" x14ac:dyDescent="0.2">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4"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row>
    <row r="16" spans="1:27" s="13"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116</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3" customFormat="1" ht="21" customHeight="1" x14ac:dyDescent="0.25"/>
    <row r="21" spans="1:27" ht="15.75" customHeight="1" x14ac:dyDescent="0.25">
      <c r="A21" s="245" t="s">
        <v>9</v>
      </c>
      <c r="B21" s="248" t="s">
        <v>117</v>
      </c>
      <c r="C21" s="249"/>
      <c r="D21" s="248" t="s">
        <v>118</v>
      </c>
      <c r="E21" s="249"/>
      <c r="F21" s="252" t="s">
        <v>72</v>
      </c>
      <c r="G21" s="253"/>
      <c r="H21" s="253"/>
      <c r="I21" s="254"/>
      <c r="J21" s="245" t="s">
        <v>119</v>
      </c>
      <c r="K21" s="248" t="s">
        <v>120</v>
      </c>
      <c r="L21" s="249"/>
      <c r="M21" s="248" t="s">
        <v>121</v>
      </c>
      <c r="N21" s="249"/>
      <c r="O21" s="248" t="s">
        <v>122</v>
      </c>
      <c r="P21" s="249"/>
      <c r="Q21" s="248" t="s">
        <v>123</v>
      </c>
      <c r="R21" s="249"/>
      <c r="S21" s="245" t="s">
        <v>124</v>
      </c>
      <c r="T21" s="245" t="s">
        <v>125</v>
      </c>
      <c r="U21" s="245" t="s">
        <v>126</v>
      </c>
      <c r="V21" s="248" t="s">
        <v>127</v>
      </c>
      <c r="W21" s="249"/>
      <c r="X21" s="252" t="s">
        <v>95</v>
      </c>
      <c r="Y21" s="253"/>
      <c r="Z21" s="252" t="s">
        <v>96</v>
      </c>
      <c r="AA21" s="253"/>
    </row>
    <row r="22" spans="1:27" ht="216" customHeight="1" x14ac:dyDescent="0.25">
      <c r="A22" s="246"/>
      <c r="B22" s="250"/>
      <c r="C22" s="251"/>
      <c r="D22" s="250"/>
      <c r="E22" s="251"/>
      <c r="F22" s="252" t="s">
        <v>128</v>
      </c>
      <c r="G22" s="254"/>
      <c r="H22" s="252" t="s">
        <v>129</v>
      </c>
      <c r="I22" s="254"/>
      <c r="J22" s="247"/>
      <c r="K22" s="250"/>
      <c r="L22" s="251"/>
      <c r="M22" s="250"/>
      <c r="N22" s="251"/>
      <c r="O22" s="250"/>
      <c r="P22" s="251"/>
      <c r="Q22" s="250"/>
      <c r="R22" s="251"/>
      <c r="S22" s="247"/>
      <c r="T22" s="247"/>
      <c r="U22" s="247"/>
      <c r="V22" s="250"/>
      <c r="W22" s="251"/>
      <c r="X22" s="34" t="s">
        <v>97</v>
      </c>
      <c r="Y22" s="34" t="s">
        <v>98</v>
      </c>
      <c r="Z22" s="34" t="s">
        <v>99</v>
      </c>
      <c r="AA22" s="34" t="s">
        <v>100</v>
      </c>
    </row>
    <row r="23" spans="1:27" ht="60" customHeight="1" x14ac:dyDescent="0.25">
      <c r="A23" s="247"/>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84</v>
      </c>
      <c r="C25" s="17" t="s">
        <v>521</v>
      </c>
      <c r="D25" s="17" t="s">
        <v>84</v>
      </c>
      <c r="E25" s="17" t="s">
        <v>521</v>
      </c>
      <c r="F25" s="17" t="s">
        <v>84</v>
      </c>
      <c r="G25" s="17">
        <v>0.4</v>
      </c>
      <c r="H25" s="17" t="s">
        <v>84</v>
      </c>
      <c r="I25" s="17">
        <v>0.4</v>
      </c>
      <c r="J25" s="17">
        <v>2025</v>
      </c>
      <c r="K25" s="17" t="s">
        <v>84</v>
      </c>
      <c r="L25" s="17">
        <v>1</v>
      </c>
      <c r="M25" s="17" t="s">
        <v>84</v>
      </c>
      <c r="N25" s="17" t="s">
        <v>522</v>
      </c>
      <c r="O25" s="17" t="s">
        <v>84</v>
      </c>
      <c r="P25" s="17" t="s">
        <v>523</v>
      </c>
      <c r="Q25" s="17" t="s">
        <v>84</v>
      </c>
      <c r="R25" s="17">
        <v>0.5</v>
      </c>
      <c r="S25" s="17" t="s">
        <v>84</v>
      </c>
      <c r="T25" s="17" t="s">
        <v>84</v>
      </c>
      <c r="U25" s="17" t="s">
        <v>84</v>
      </c>
      <c r="V25" s="17" t="s">
        <v>84</v>
      </c>
      <c r="W25" s="17" t="s">
        <v>524</v>
      </c>
      <c r="X25" s="17" t="s">
        <v>84</v>
      </c>
      <c r="Y25" s="17" t="s">
        <v>84</v>
      </c>
      <c r="Z25" s="17" t="s">
        <v>84</v>
      </c>
      <c r="AA25" s="17" t="s">
        <v>525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2" t="str">
        <f>'1. паспорт местоположение'!$A$5</f>
        <v>Год раскрытия информации: 2026 год</v>
      </c>
      <c r="B5" s="257"/>
      <c r="C5" s="257"/>
    </row>
    <row r="6" spans="1:3" s="1" customFormat="1" ht="15.75" x14ac:dyDescent="0.2">
      <c r="A6" s="45"/>
      <c r="B6" s="45"/>
      <c r="C6" s="45"/>
    </row>
    <row r="7" spans="1:3" s="1" customFormat="1" ht="18.75" x14ac:dyDescent="0.2">
      <c r="A7" s="259" t="s">
        <v>130</v>
      </c>
      <c r="B7" s="257"/>
      <c r="C7" s="257"/>
    </row>
    <row r="8" spans="1:3" s="1" customFormat="1" ht="15.75" x14ac:dyDescent="0.2">
      <c r="A8" s="45"/>
      <c r="B8" s="45"/>
      <c r="C8" s="45"/>
    </row>
    <row r="9" spans="1:3" s="1" customFormat="1" ht="18.75" x14ac:dyDescent="0.2">
      <c r="A9" s="260" t="str">
        <f>'1. паспорт местоположение'!A9:C9</f>
        <v>Пермское краевое государственное унитарное предприятие "Краевые электрические сети"</v>
      </c>
      <c r="B9" s="257"/>
      <c r="C9" s="257"/>
    </row>
    <row r="10" spans="1:3" s="1" customFormat="1" ht="15.75" x14ac:dyDescent="0.2">
      <c r="A10" s="257" t="s">
        <v>131</v>
      </c>
      <c r="B10" s="257"/>
      <c r="C10" s="257"/>
    </row>
    <row r="11" spans="1:3" s="1" customFormat="1" ht="15.75" x14ac:dyDescent="0.2">
      <c r="A11" s="45"/>
      <c r="B11" s="45"/>
      <c r="C11" s="45"/>
    </row>
    <row r="12" spans="1:3" s="1" customFormat="1" ht="18.75" x14ac:dyDescent="0.2">
      <c r="A12" s="260" t="str">
        <f>'1. паспорт местоположение'!$A$12</f>
        <v>P_Ч4_1</v>
      </c>
      <c r="B12" s="257"/>
      <c r="C12" s="257"/>
    </row>
    <row r="13" spans="1:3" s="1" customFormat="1" ht="15.75" x14ac:dyDescent="0.2">
      <c r="A13" s="257" t="s">
        <v>132</v>
      </c>
      <c r="B13" s="257"/>
      <c r="C13" s="257"/>
    </row>
    <row r="14" spans="1:3" s="1" customFormat="1" ht="15.75" x14ac:dyDescent="0.2">
      <c r="A14" s="45"/>
      <c r="B14" s="45"/>
      <c r="C14" s="45"/>
    </row>
    <row r="15" spans="1:3" s="46" customFormat="1" ht="75" customHeight="1" x14ac:dyDescent="0.2">
      <c r="A15" s="255"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56"/>
      <c r="C15" s="256"/>
    </row>
    <row r="16" spans="1:3" s="46" customFormat="1" ht="15.75" x14ac:dyDescent="0.2">
      <c r="A16" s="257" t="s">
        <v>133</v>
      </c>
      <c r="B16" s="257"/>
      <c r="C16" s="257"/>
    </row>
    <row r="17" spans="1:3" s="46" customFormat="1" ht="15.75" x14ac:dyDescent="0.2">
      <c r="A17" s="45"/>
      <c r="B17" s="45"/>
      <c r="C17" s="45"/>
    </row>
    <row r="18" spans="1:3" s="46" customFormat="1" ht="15.75" x14ac:dyDescent="0.2">
      <c r="A18" s="258" t="s">
        <v>134</v>
      </c>
      <c r="B18" s="257"/>
      <c r="C18" s="257"/>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
        <v>527</v>
      </c>
    </row>
    <row r="24" spans="1:3" ht="63" customHeight="1" x14ac:dyDescent="0.25">
      <c r="A24" s="49" t="s">
        <v>16</v>
      </c>
      <c r="B24" s="50" t="s">
        <v>137</v>
      </c>
      <c r="C24" s="25" t="s">
        <v>529</v>
      </c>
    </row>
    <row r="25" spans="1:3" ht="63" customHeight="1" x14ac:dyDescent="0.25">
      <c r="A25" s="49" t="s">
        <v>18</v>
      </c>
      <c r="B25" s="50" t="s">
        <v>138</v>
      </c>
      <c r="C25" s="25" t="s">
        <v>188</v>
      </c>
    </row>
    <row r="26" spans="1:3" ht="42.75" customHeight="1" x14ac:dyDescent="0.25">
      <c r="A26" s="49" t="s">
        <v>20</v>
      </c>
      <c r="B26" s="50" t="s">
        <v>139</v>
      </c>
      <c r="C26" s="25" t="s">
        <v>546</v>
      </c>
    </row>
    <row r="27" spans="1:3" ht="42.75" customHeight="1" x14ac:dyDescent="0.25">
      <c r="A27" s="49" t="s">
        <v>22</v>
      </c>
      <c r="B27" s="50" t="s">
        <v>140</v>
      </c>
      <c r="C27" s="25" t="s">
        <v>547</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530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3</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8"/>
      <c r="AB6" s="8"/>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8"/>
      <c r="AB7" s="8"/>
    </row>
    <row r="8" spans="1:28" ht="15.75"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0"/>
      <c r="AB8" s="10"/>
    </row>
    <row r="9" spans="1:28" ht="15.75" x14ac:dyDescent="0.25">
      <c r="A9" s="229" t="s">
        <v>5</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1"/>
      <c r="AB9" s="11"/>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8"/>
      <c r="AB10" s="8"/>
    </row>
    <row r="11" spans="1:28" ht="15.75" x14ac:dyDescent="0.25">
      <c r="A11" s="234" t="str">
        <f>'1. паспорт местоположение'!$A$12</f>
        <v>P_Ч4_1</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0"/>
      <c r="AB11" s="10"/>
    </row>
    <row r="12" spans="1:28" ht="15.75"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4" t="str">
        <f>'1. паспорт местоположение'!$A$15</f>
        <v>Строительство КЛ 10 кВ фид.№52 ТП№126 (строительство КЛ 10 кВ ориентировочной протяженностью 0,205 км.) г.Чернушка, ул. Ковязиной</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0"/>
      <c r="AB14" s="10"/>
    </row>
    <row r="15" spans="1:28" ht="15.75"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6" t="s">
        <v>144</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54"/>
      <c r="AB22" s="54"/>
    </row>
    <row r="23" spans="1:28" ht="32.25" customHeight="1" x14ac:dyDescent="0.25">
      <c r="A23" s="262" t="s">
        <v>145</v>
      </c>
      <c r="B23" s="263"/>
      <c r="C23" s="263"/>
      <c r="D23" s="263"/>
      <c r="E23" s="263"/>
      <c r="F23" s="263"/>
      <c r="G23" s="263"/>
      <c r="H23" s="263"/>
      <c r="I23" s="263"/>
      <c r="J23" s="263"/>
      <c r="K23" s="263"/>
      <c r="L23" s="264"/>
      <c r="M23" s="265" t="s">
        <v>146</v>
      </c>
      <c r="N23" s="265"/>
      <c r="O23" s="265"/>
      <c r="P23" s="265"/>
      <c r="Q23" s="265"/>
      <c r="R23" s="265"/>
      <c r="S23" s="265"/>
      <c r="T23" s="265"/>
      <c r="U23" s="265"/>
      <c r="V23" s="265"/>
      <c r="W23" s="265"/>
      <c r="X23" s="265"/>
      <c r="Y23" s="265"/>
      <c r="Z23" s="265"/>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3" t="s">
        <v>3</v>
      </c>
      <c r="B7" s="233"/>
      <c r="C7" s="233"/>
      <c r="D7" s="233"/>
      <c r="E7" s="233"/>
      <c r="F7" s="233"/>
      <c r="G7" s="233"/>
      <c r="H7" s="233"/>
      <c r="I7" s="233"/>
      <c r="J7" s="233"/>
      <c r="K7" s="233"/>
      <c r="L7" s="233"/>
      <c r="M7" s="233"/>
      <c r="N7" s="233"/>
      <c r="O7" s="233"/>
      <c r="P7" s="8"/>
      <c r="Q7" s="8"/>
      <c r="R7" s="8"/>
      <c r="S7" s="8"/>
      <c r="T7" s="8"/>
      <c r="U7" s="8"/>
      <c r="V7" s="8"/>
      <c r="W7" s="8"/>
      <c r="X7" s="8"/>
      <c r="Y7" s="8"/>
      <c r="Z7" s="8"/>
    </row>
    <row r="8" spans="1:28" s="2" customFormat="1" ht="18.75" x14ac:dyDescent="0.2">
      <c r="A8" s="233"/>
      <c r="B8" s="233"/>
      <c r="C8" s="233"/>
      <c r="D8" s="233"/>
      <c r="E8" s="233"/>
      <c r="F8" s="233"/>
      <c r="G8" s="233"/>
      <c r="H8" s="233"/>
      <c r="I8" s="233"/>
      <c r="J8" s="233"/>
      <c r="K8" s="233"/>
      <c r="L8" s="233"/>
      <c r="M8" s="233"/>
      <c r="N8" s="233"/>
      <c r="O8" s="233"/>
      <c r="P8" s="8"/>
      <c r="Q8" s="8"/>
      <c r="R8" s="8"/>
      <c r="S8" s="8"/>
      <c r="T8" s="8"/>
      <c r="U8" s="8"/>
      <c r="V8" s="8"/>
      <c r="W8" s="8"/>
      <c r="X8" s="8"/>
      <c r="Y8" s="8"/>
      <c r="Z8" s="8"/>
    </row>
    <row r="9" spans="1:28" s="2" customFormat="1" ht="18.75"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8"/>
      <c r="Q9" s="8"/>
      <c r="R9" s="8"/>
      <c r="S9" s="8"/>
      <c r="T9" s="8"/>
      <c r="U9" s="8"/>
      <c r="V9" s="8"/>
      <c r="W9" s="8"/>
      <c r="X9" s="8"/>
      <c r="Y9" s="8"/>
      <c r="Z9" s="8"/>
    </row>
    <row r="10" spans="1:28" s="2" customFormat="1" ht="18.75" x14ac:dyDescent="0.2">
      <c r="A10" s="229" t="s">
        <v>5</v>
      </c>
      <c r="B10" s="229"/>
      <c r="C10" s="229"/>
      <c r="D10" s="229"/>
      <c r="E10" s="229"/>
      <c r="F10" s="229"/>
      <c r="G10" s="229"/>
      <c r="H10" s="229"/>
      <c r="I10" s="229"/>
      <c r="J10" s="229"/>
      <c r="K10" s="229"/>
      <c r="L10" s="229"/>
      <c r="M10" s="229"/>
      <c r="N10" s="229"/>
      <c r="O10" s="229"/>
      <c r="P10" s="8"/>
      <c r="Q10" s="8"/>
      <c r="R10" s="8"/>
      <c r="S10" s="8"/>
      <c r="T10" s="8"/>
      <c r="U10" s="8"/>
      <c r="V10" s="8"/>
      <c r="W10" s="8"/>
      <c r="X10" s="8"/>
      <c r="Y10" s="8"/>
      <c r="Z10" s="8"/>
    </row>
    <row r="11" spans="1:28" s="2" customFormat="1" ht="18.75" x14ac:dyDescent="0.2">
      <c r="A11" s="233"/>
      <c r="B11" s="233"/>
      <c r="C11" s="233"/>
      <c r="D11" s="233"/>
      <c r="E11" s="233"/>
      <c r="F11" s="233"/>
      <c r="G11" s="233"/>
      <c r="H11" s="233"/>
      <c r="I11" s="233"/>
      <c r="J11" s="233"/>
      <c r="K11" s="233"/>
      <c r="L11" s="233"/>
      <c r="M11" s="233"/>
      <c r="N11" s="233"/>
      <c r="O11" s="233"/>
      <c r="P11" s="8"/>
      <c r="Q11" s="8"/>
      <c r="R11" s="8"/>
      <c r="S11" s="8"/>
      <c r="T11" s="8"/>
      <c r="U11" s="8"/>
      <c r="V11" s="8"/>
      <c r="W11" s="8"/>
      <c r="X11" s="8"/>
      <c r="Y11" s="8"/>
      <c r="Z11" s="8"/>
    </row>
    <row r="12" spans="1:28" s="2" customFormat="1" ht="18.75" x14ac:dyDescent="0.2">
      <c r="A12" s="234" t="str">
        <f>'1. паспорт местоположение'!$A$12</f>
        <v>P_Ч4_1</v>
      </c>
      <c r="B12" s="234"/>
      <c r="C12" s="234"/>
      <c r="D12" s="234"/>
      <c r="E12" s="234"/>
      <c r="F12" s="234"/>
      <c r="G12" s="234"/>
      <c r="H12" s="234"/>
      <c r="I12" s="234"/>
      <c r="J12" s="234"/>
      <c r="K12" s="234"/>
      <c r="L12" s="234"/>
      <c r="M12" s="234"/>
      <c r="N12" s="234"/>
      <c r="O12" s="234"/>
      <c r="P12" s="8"/>
      <c r="Q12" s="8"/>
      <c r="R12" s="8"/>
      <c r="S12" s="8"/>
      <c r="T12" s="8"/>
      <c r="U12" s="8"/>
      <c r="V12" s="8"/>
      <c r="W12" s="8"/>
      <c r="X12" s="8"/>
      <c r="Y12" s="8"/>
      <c r="Z12" s="8"/>
    </row>
    <row r="13" spans="1:28" s="2" customFormat="1" ht="18.75" x14ac:dyDescent="0.2">
      <c r="A13" s="229" t="s">
        <v>6</v>
      </c>
      <c r="B13" s="229"/>
      <c r="C13" s="229"/>
      <c r="D13" s="229"/>
      <c r="E13" s="229"/>
      <c r="F13" s="229"/>
      <c r="G13" s="229"/>
      <c r="H13" s="229"/>
      <c r="I13" s="229"/>
      <c r="J13" s="229"/>
      <c r="K13" s="229"/>
      <c r="L13" s="229"/>
      <c r="M13" s="229"/>
      <c r="N13" s="229"/>
      <c r="O13" s="229"/>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8"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28"/>
      <c r="C15" s="228"/>
      <c r="D15" s="228"/>
      <c r="E15" s="228"/>
      <c r="F15" s="228"/>
      <c r="G15" s="228"/>
      <c r="H15" s="228"/>
      <c r="I15" s="228"/>
      <c r="J15" s="228"/>
      <c r="K15" s="228"/>
      <c r="L15" s="228"/>
      <c r="M15" s="228"/>
      <c r="N15" s="228"/>
      <c r="O15" s="228"/>
      <c r="P15" s="10"/>
      <c r="Q15" s="10"/>
      <c r="R15" s="10"/>
      <c r="S15" s="10"/>
      <c r="T15" s="10"/>
      <c r="U15" s="10"/>
      <c r="V15" s="10"/>
      <c r="W15" s="10"/>
      <c r="X15" s="10"/>
      <c r="Y15" s="10"/>
      <c r="Z15" s="10"/>
    </row>
    <row r="16" spans="1:28" s="13" customFormat="1" ht="15" customHeight="1" x14ac:dyDescent="0.2">
      <c r="A16" s="229" t="s">
        <v>7</v>
      </c>
      <c r="B16" s="229"/>
      <c r="C16" s="229"/>
      <c r="D16" s="229"/>
      <c r="E16" s="229"/>
      <c r="F16" s="229"/>
      <c r="G16" s="229"/>
      <c r="H16" s="229"/>
      <c r="I16" s="229"/>
      <c r="J16" s="229"/>
      <c r="K16" s="229"/>
      <c r="L16" s="229"/>
      <c r="M16" s="229"/>
      <c r="N16" s="229"/>
      <c r="O16" s="229"/>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7" t="s">
        <v>171</v>
      </c>
      <c r="B18" s="267"/>
      <c r="C18" s="267"/>
      <c r="D18" s="267"/>
      <c r="E18" s="267"/>
      <c r="F18" s="267"/>
      <c r="G18" s="267"/>
      <c r="H18" s="267"/>
      <c r="I18" s="267"/>
      <c r="J18" s="267"/>
      <c r="K18" s="267"/>
      <c r="L18" s="267"/>
      <c r="M18" s="267"/>
      <c r="N18" s="267"/>
      <c r="O18" s="267"/>
      <c r="P18" s="14"/>
      <c r="Q18" s="14"/>
      <c r="R18" s="14"/>
      <c r="S18" s="14"/>
      <c r="T18" s="14"/>
      <c r="U18" s="14"/>
      <c r="V18" s="14"/>
      <c r="W18" s="14"/>
      <c r="X18" s="14"/>
      <c r="Y18" s="14"/>
      <c r="Z18" s="14"/>
    </row>
    <row r="19" spans="1:26" s="13" customFormat="1" ht="78" customHeight="1" x14ac:dyDescent="0.2">
      <c r="A19" s="236" t="s">
        <v>9</v>
      </c>
      <c r="B19" s="236" t="s">
        <v>172</v>
      </c>
      <c r="C19" s="236" t="s">
        <v>173</v>
      </c>
      <c r="D19" s="236" t="s">
        <v>174</v>
      </c>
      <c r="E19" s="268" t="s">
        <v>175</v>
      </c>
      <c r="F19" s="269"/>
      <c r="G19" s="269"/>
      <c r="H19" s="269"/>
      <c r="I19" s="270"/>
      <c r="J19" s="236" t="s">
        <v>176</v>
      </c>
      <c r="K19" s="236"/>
      <c r="L19" s="236"/>
      <c r="M19" s="236"/>
      <c r="N19" s="236"/>
      <c r="O19" s="236"/>
      <c r="P19" s="12"/>
      <c r="Q19" s="12"/>
      <c r="R19" s="12"/>
      <c r="S19" s="12"/>
      <c r="T19" s="12"/>
      <c r="U19" s="12"/>
      <c r="V19" s="12"/>
      <c r="W19" s="12"/>
    </row>
    <row r="20" spans="1:26" s="13" customFormat="1" ht="51" customHeight="1" x14ac:dyDescent="0.2">
      <c r="A20" s="236"/>
      <c r="B20" s="236"/>
      <c r="C20" s="236"/>
      <c r="D20" s="236"/>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row>
    <row r="10" spans="1:19" s="2" customFormat="1" ht="18.75" customHeight="1" x14ac:dyDescent="0.2">
      <c r="A10" s="229" t="s">
        <v>5</v>
      </c>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P_Ч4_1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9" t="s">
        <v>6</v>
      </c>
      <c r="B13" s="229"/>
      <c r="C13" s="229"/>
      <c r="D13" s="229"/>
      <c r="E13" s="229"/>
      <c r="F13" s="229"/>
      <c r="G13" s="229"/>
      <c r="H13" s="229"/>
      <c r="I13" s="229"/>
      <c r="J13" s="229"/>
      <c r="K13" s="229"/>
      <c r="L13" s="229"/>
      <c r="M13" s="229"/>
      <c r="N13" s="229"/>
      <c r="O13" s="229"/>
      <c r="P13" s="229"/>
      <c r="Q13" s="229"/>
      <c r="R13" s="229"/>
      <c r="S13" s="229"/>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6"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76"/>
      <c r="C15" s="276"/>
      <c r="D15" s="276"/>
      <c r="E15" s="276"/>
      <c r="F15" s="276"/>
      <c r="G15" s="276"/>
      <c r="H15" s="276"/>
      <c r="I15" s="276"/>
      <c r="J15" s="276"/>
      <c r="K15" s="276"/>
      <c r="L15" s="276"/>
      <c r="M15" s="276"/>
      <c r="N15" s="276"/>
      <c r="O15" s="276"/>
      <c r="P15" s="276"/>
      <c r="Q15" s="276"/>
      <c r="R15" s="276"/>
      <c r="S15" s="276"/>
    </row>
    <row r="16" spans="1:19" s="13"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8" t="s">
        <v>189</v>
      </c>
      <c r="B18" s="234"/>
      <c r="C18" s="234"/>
      <c r="D18" s="234"/>
      <c r="E18" s="234"/>
      <c r="F18" s="234"/>
      <c r="G18" s="234"/>
      <c r="H18" s="234"/>
      <c r="I18" s="234"/>
      <c r="J18" s="234"/>
      <c r="K18" s="234"/>
      <c r="L18" s="234"/>
      <c r="M18" s="234"/>
      <c r="N18" s="234"/>
      <c r="O18" s="234"/>
      <c r="P18" s="234"/>
      <c r="Q18" s="234"/>
      <c r="R18" s="234"/>
      <c r="S18" s="234"/>
    </row>
    <row r="19" spans="1:20" s="13" customFormat="1" ht="15" customHeight="1" x14ac:dyDescent="0.2">
      <c r="A19" s="229"/>
      <c r="B19" s="229"/>
      <c r="C19" s="229"/>
      <c r="D19" s="229"/>
      <c r="E19" s="229"/>
      <c r="F19" s="229"/>
      <c r="G19" s="229"/>
      <c r="H19" s="229"/>
      <c r="I19" s="229"/>
      <c r="J19" s="229"/>
      <c r="K19" s="229"/>
      <c r="L19" s="229"/>
      <c r="M19" s="229"/>
      <c r="N19" s="229"/>
      <c r="O19" s="229"/>
      <c r="P19" s="229"/>
      <c r="Q19" s="229"/>
      <c r="R19" s="229"/>
      <c r="S19" s="229"/>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3579971.6249999995</v>
      </c>
      <c r="C25" s="46"/>
      <c r="D25" s="277"/>
      <c r="E25" s="277"/>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4" t="s">
        <v>194</v>
      </c>
      <c r="E26" s="274"/>
      <c r="F26" s="274"/>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195</v>
      </c>
      <c r="B27" s="75">
        <v>35</v>
      </c>
      <c r="C27" s="46"/>
      <c r="D27" s="274" t="s">
        <v>196</v>
      </c>
      <c r="E27" s="274"/>
      <c r="F27" s="274"/>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197</v>
      </c>
      <c r="B28" s="75">
        <v>1</v>
      </c>
      <c r="C28" s="46"/>
      <c r="D28" s="275" t="s">
        <v>198</v>
      </c>
      <c r="E28" s="275"/>
      <c r="F28" s="275"/>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236</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237</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207</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240</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235</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247</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250</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tabSelected="1" zoomScale="60" zoomScaleNormal="60" workbookViewId="0">
      <pane xSplit="2" ySplit="24" topLeftCell="C34" activePane="bottomRight" state="frozen"/>
      <selection activeCell="A9" sqref="A9:O9"/>
      <selection pane="topRight" activeCell="A9" sqref="A9:O9"/>
      <selection pane="bottomLeft" activeCell="A9" sqref="A9:O9"/>
      <selection pane="bottomRight" activeCell="I32" sqref="I32"/>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2" t="str">
        <f>'1. паспорт местоположение'!$A$5</f>
        <v>Год раскрытия информации: 2026 год</v>
      </c>
      <c r="B5" s="232"/>
      <c r="C5" s="232"/>
      <c r="D5" s="232"/>
      <c r="E5" s="232"/>
      <c r="F5" s="232"/>
      <c r="G5" s="232"/>
      <c r="H5" s="232"/>
      <c r="I5" s="232"/>
      <c r="J5" s="232"/>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3" t="s">
        <v>3</v>
      </c>
      <c r="B7" s="233"/>
      <c r="C7" s="233"/>
      <c r="D7" s="233"/>
      <c r="E7" s="233"/>
      <c r="F7" s="233"/>
      <c r="G7" s="233"/>
      <c r="H7" s="233"/>
      <c r="I7" s="233"/>
      <c r="J7" s="233"/>
    </row>
    <row r="8" spans="1:40" x14ac:dyDescent="0.25">
      <c r="A8" s="271"/>
      <c r="B8" s="271"/>
      <c r="C8" s="271"/>
      <c r="D8" s="271"/>
      <c r="E8" s="271"/>
      <c r="F8" s="271"/>
      <c r="G8" s="271"/>
      <c r="H8" s="271"/>
      <c r="I8" s="271"/>
      <c r="J8" s="271"/>
    </row>
    <row r="9" spans="1:40"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row>
    <row r="10" spans="1:40" x14ac:dyDescent="0.25">
      <c r="A10" s="229" t="s">
        <v>5</v>
      </c>
      <c r="B10" s="229"/>
      <c r="C10" s="229"/>
      <c r="D10" s="229"/>
      <c r="E10" s="229"/>
      <c r="F10" s="229"/>
      <c r="G10" s="229"/>
      <c r="H10" s="229"/>
      <c r="I10" s="229"/>
      <c r="J10" s="229"/>
    </row>
    <row r="11" spans="1:40" x14ac:dyDescent="0.25">
      <c r="A11" s="271"/>
      <c r="B11" s="271"/>
      <c r="C11" s="271"/>
      <c r="D11" s="271"/>
      <c r="E11" s="271"/>
      <c r="F11" s="271"/>
      <c r="G11" s="271"/>
      <c r="H11" s="271"/>
      <c r="I11" s="271"/>
      <c r="J11" s="271"/>
    </row>
    <row r="12" spans="1:40" x14ac:dyDescent="0.25">
      <c r="A12" s="234" t="str">
        <f>'1. паспорт местоположение'!$A$12</f>
        <v>P_Ч4_1</v>
      </c>
      <c r="B12" s="234"/>
      <c r="C12" s="234"/>
      <c r="D12" s="234"/>
      <c r="E12" s="234"/>
      <c r="F12" s="234"/>
      <c r="G12" s="234"/>
      <c r="H12" s="234"/>
      <c r="I12" s="234"/>
      <c r="J12" s="234"/>
    </row>
    <row r="13" spans="1:40" x14ac:dyDescent="0.25">
      <c r="A13" s="229" t="s">
        <v>6</v>
      </c>
      <c r="B13" s="229"/>
      <c r="C13" s="229"/>
      <c r="D13" s="229"/>
      <c r="E13" s="229"/>
      <c r="F13" s="229"/>
      <c r="G13" s="229"/>
      <c r="H13" s="229"/>
      <c r="I13" s="229"/>
      <c r="J13" s="229"/>
    </row>
    <row r="14" spans="1:40" x14ac:dyDescent="0.25">
      <c r="A14" s="229"/>
      <c r="B14" s="229"/>
      <c r="C14" s="229"/>
      <c r="D14" s="229"/>
      <c r="E14" s="229"/>
      <c r="F14" s="229"/>
      <c r="G14" s="229"/>
      <c r="H14" s="229"/>
      <c r="I14" s="229"/>
      <c r="J14" s="229"/>
    </row>
    <row r="15" spans="1:40" x14ac:dyDescent="0.25">
      <c r="A15" s="228" t="str">
        <f>'1. паспорт местоположение'!$A$15</f>
        <v>Строительство КЛ 10 кВ фид.№52 ТП№126 (строительство КЛ 10 кВ ориентировочной протяженностью 0,205 км.) г.Чернушка, ул. Ковязиной</v>
      </c>
      <c r="B15" s="228"/>
      <c r="C15" s="228"/>
      <c r="D15" s="228"/>
      <c r="E15" s="228"/>
      <c r="F15" s="228"/>
      <c r="G15" s="228"/>
      <c r="H15" s="228"/>
      <c r="I15" s="228"/>
      <c r="J15" s="228"/>
    </row>
    <row r="16" spans="1:40" x14ac:dyDescent="0.25">
      <c r="A16" s="229" t="s">
        <v>7</v>
      </c>
      <c r="B16" s="229"/>
      <c r="C16" s="229"/>
      <c r="D16" s="229"/>
      <c r="E16" s="229"/>
      <c r="F16" s="229"/>
      <c r="G16" s="229"/>
      <c r="H16" s="229"/>
      <c r="I16" s="229"/>
      <c r="J16" s="229"/>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8" t="s">
        <v>262</v>
      </c>
      <c r="B19" s="278"/>
      <c r="C19" s="278"/>
      <c r="D19" s="278"/>
      <c r="E19" s="278"/>
      <c r="F19" s="278"/>
      <c r="G19" s="278"/>
      <c r="H19" s="278"/>
      <c r="I19" s="278"/>
      <c r="J19" s="278"/>
    </row>
    <row r="20" spans="1:10" s="4" customFormat="1" x14ac:dyDescent="0.25">
      <c r="A20" s="137"/>
      <c r="B20" s="137"/>
      <c r="C20" s="134"/>
      <c r="D20" s="134"/>
      <c r="E20" s="134"/>
      <c r="F20" s="134"/>
      <c r="G20" s="134"/>
      <c r="H20" s="134"/>
      <c r="I20" s="134"/>
      <c r="J20" s="134"/>
    </row>
    <row r="21" spans="1:10" s="4" customFormat="1" x14ac:dyDescent="0.25">
      <c r="A21" s="244" t="s">
        <v>263</v>
      </c>
      <c r="B21" s="244" t="s">
        <v>264</v>
      </c>
      <c r="C21" s="243" t="s">
        <v>265</v>
      </c>
      <c r="D21" s="243"/>
      <c r="E21" s="243"/>
      <c r="F21" s="243"/>
      <c r="G21" s="244" t="s">
        <v>266</v>
      </c>
      <c r="H21" s="245" t="s">
        <v>267</v>
      </c>
      <c r="I21" s="244" t="s">
        <v>268</v>
      </c>
      <c r="J21" s="244" t="s">
        <v>269</v>
      </c>
    </row>
    <row r="22" spans="1:10" s="4" customFormat="1" ht="46.5" customHeight="1" x14ac:dyDescent="0.25">
      <c r="A22" s="244"/>
      <c r="B22" s="244"/>
      <c r="C22" s="247" t="s">
        <v>270</v>
      </c>
      <c r="D22" s="247"/>
      <c r="E22" s="250" t="s">
        <v>271</v>
      </c>
      <c r="F22" s="251"/>
      <c r="G22" s="244"/>
      <c r="H22" s="246"/>
      <c r="I22" s="244"/>
      <c r="J22" s="244"/>
    </row>
    <row r="23" spans="1:10" s="4" customFormat="1" ht="31.5" x14ac:dyDescent="0.25">
      <c r="A23" s="244"/>
      <c r="B23" s="244"/>
      <c r="C23" s="138" t="s">
        <v>272</v>
      </c>
      <c r="D23" s="138" t="s">
        <v>273</v>
      </c>
      <c r="E23" s="138" t="s">
        <v>272</v>
      </c>
      <c r="F23" s="138" t="s">
        <v>273</v>
      </c>
      <c r="G23" s="244"/>
      <c r="H23" s="247"/>
      <c r="I23" s="244"/>
      <c r="J23" s="244"/>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103</v>
      </c>
      <c r="F25" s="224" t="s">
        <v>103</v>
      </c>
      <c r="G25" s="141" t="s">
        <v>257</v>
      </c>
      <c r="H25" s="141" t="s">
        <v>257</v>
      </c>
      <c r="I25" s="142" t="s">
        <v>257</v>
      </c>
      <c r="J25" s="143" t="s">
        <v>257</v>
      </c>
    </row>
    <row r="26" spans="1:10" s="4" customFormat="1" x14ac:dyDescent="0.25">
      <c r="A26" s="139" t="s">
        <v>275</v>
      </c>
      <c r="B26" s="144" t="s">
        <v>276</v>
      </c>
      <c r="C26" s="145" t="s">
        <v>103</v>
      </c>
      <c r="D26" s="145" t="s">
        <v>103</v>
      </c>
      <c r="E26" s="224" t="s">
        <v>103</v>
      </c>
      <c r="F26" s="224" t="s">
        <v>103</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31.5" x14ac:dyDescent="0.25">
      <c r="A30" s="139" t="s">
        <v>283</v>
      </c>
      <c r="B30" s="144" t="s">
        <v>284</v>
      </c>
      <c r="C30" s="145" t="s">
        <v>103</v>
      </c>
      <c r="D30" s="145" t="s">
        <v>103</v>
      </c>
      <c r="E30" s="224" t="s">
        <v>548</v>
      </c>
      <c r="F30" s="224" t="s">
        <v>548</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45822</v>
      </c>
      <c r="D32" s="145">
        <v>45822</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45852</v>
      </c>
      <c r="D35" s="145">
        <v>45852</v>
      </c>
      <c r="E35" s="224" t="s">
        <v>103</v>
      </c>
      <c r="F35" s="224" t="s">
        <v>103</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45882</v>
      </c>
      <c r="D37" s="145">
        <v>45882</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c r="F38" s="224"/>
      <c r="G38" s="146"/>
      <c r="H38" s="146"/>
      <c r="I38" s="142" t="s">
        <v>257</v>
      </c>
      <c r="J38" s="142" t="s">
        <v>257</v>
      </c>
    </row>
    <row r="39" spans="1:10" s="4" customFormat="1" ht="63" x14ac:dyDescent="0.25">
      <c r="A39" s="139" t="s">
        <v>14</v>
      </c>
      <c r="B39" s="148" t="s">
        <v>301</v>
      </c>
      <c r="C39" s="145">
        <v>45912</v>
      </c>
      <c r="D39" s="145">
        <v>45912</v>
      </c>
      <c r="E39" s="224" t="s">
        <v>103</v>
      </c>
      <c r="F39" s="224" t="s">
        <v>103</v>
      </c>
      <c r="G39" s="146"/>
      <c r="H39" s="146"/>
      <c r="I39" s="146" t="s">
        <v>257</v>
      </c>
      <c r="J39" s="146" t="s">
        <v>257</v>
      </c>
    </row>
    <row r="40" spans="1:10" s="4" customFormat="1" x14ac:dyDescent="0.25">
      <c r="A40" s="139" t="s">
        <v>302</v>
      </c>
      <c r="B40" s="148" t="s">
        <v>303</v>
      </c>
      <c r="C40" s="145">
        <v>45922</v>
      </c>
      <c r="D40" s="145">
        <v>45922</v>
      </c>
      <c r="E40" s="225">
        <v>45992</v>
      </c>
      <c r="F40" s="225">
        <v>45992</v>
      </c>
      <c r="G40" s="146"/>
      <c r="H40" s="146"/>
      <c r="I40" s="146" t="s">
        <v>257</v>
      </c>
      <c r="J40" s="146" t="s">
        <v>257</v>
      </c>
    </row>
    <row r="41" spans="1:10" s="4" customFormat="1" ht="47.25" x14ac:dyDescent="0.25">
      <c r="A41" s="139" t="s">
        <v>304</v>
      </c>
      <c r="B41" s="140" t="s">
        <v>305</v>
      </c>
      <c r="C41" s="146" t="s">
        <v>257</v>
      </c>
      <c r="D41" s="146" t="s">
        <v>257</v>
      </c>
      <c r="E41" s="225">
        <v>46018</v>
      </c>
      <c r="F41" s="225">
        <v>46018</v>
      </c>
      <c r="G41" s="146"/>
      <c r="H41" s="146"/>
      <c r="I41" s="142" t="s">
        <v>257</v>
      </c>
      <c r="J41" s="142" t="s">
        <v>257</v>
      </c>
    </row>
    <row r="42" spans="1:10" s="4" customFormat="1" ht="31.5" x14ac:dyDescent="0.25">
      <c r="A42" s="139" t="s">
        <v>16</v>
      </c>
      <c r="B42" s="148" t="s">
        <v>306</v>
      </c>
      <c r="C42" s="145">
        <v>45952</v>
      </c>
      <c r="D42" s="145">
        <v>45952</v>
      </c>
      <c r="E42" s="225">
        <v>45651</v>
      </c>
      <c r="F42" s="225">
        <v>45651</v>
      </c>
      <c r="G42" s="146"/>
      <c r="H42" s="146"/>
      <c r="I42" s="146" t="s">
        <v>257</v>
      </c>
      <c r="J42" s="146" t="s">
        <v>257</v>
      </c>
    </row>
    <row r="43" spans="1:10" s="4" customFormat="1" x14ac:dyDescent="0.25">
      <c r="A43" s="139" t="s">
        <v>307</v>
      </c>
      <c r="B43" s="148" t="s">
        <v>308</v>
      </c>
      <c r="C43" s="145">
        <v>45952</v>
      </c>
      <c r="D43" s="145">
        <v>45952</v>
      </c>
      <c r="E43" s="224" t="s">
        <v>103</v>
      </c>
      <c r="F43" s="224" t="s">
        <v>103</v>
      </c>
      <c r="G43" s="146"/>
      <c r="H43" s="146"/>
      <c r="I43" s="146" t="s">
        <v>257</v>
      </c>
      <c r="J43" s="146" t="s">
        <v>257</v>
      </c>
    </row>
    <row r="44" spans="1:10" s="4" customFormat="1" x14ac:dyDescent="0.25">
      <c r="A44" s="139" t="s">
        <v>309</v>
      </c>
      <c r="B44" s="148" t="s">
        <v>310</v>
      </c>
      <c r="C44" s="145">
        <v>45962</v>
      </c>
      <c r="D44" s="145">
        <v>45962</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4" t="s">
        <v>103</v>
      </c>
      <c r="F46" s="224" t="s">
        <v>103</v>
      </c>
      <c r="G46" s="146"/>
      <c r="H46" s="146"/>
      <c r="I46" s="146" t="s">
        <v>257</v>
      </c>
      <c r="J46" s="146" t="s">
        <v>257</v>
      </c>
    </row>
    <row r="47" spans="1:10" s="4" customFormat="1" x14ac:dyDescent="0.25">
      <c r="A47" s="139" t="s">
        <v>315</v>
      </c>
      <c r="B47" s="148" t="s">
        <v>316</v>
      </c>
      <c r="C47" s="145">
        <v>45992</v>
      </c>
      <c r="D47" s="145">
        <v>45992</v>
      </c>
      <c r="E47" s="225">
        <v>45692</v>
      </c>
      <c r="F47" s="225">
        <v>45692</v>
      </c>
      <c r="G47" s="146"/>
      <c r="H47" s="146"/>
      <c r="I47" s="146" t="s">
        <v>257</v>
      </c>
      <c r="J47" s="146" t="s">
        <v>257</v>
      </c>
    </row>
    <row r="48" spans="1:10" s="4" customFormat="1" ht="31.5" x14ac:dyDescent="0.25">
      <c r="A48" s="139" t="s">
        <v>317</v>
      </c>
      <c r="B48" s="140" t="s">
        <v>318</v>
      </c>
      <c r="C48" s="146" t="s">
        <v>257</v>
      </c>
      <c r="D48" s="146" t="s">
        <v>257</v>
      </c>
      <c r="E48" s="225">
        <v>45695</v>
      </c>
      <c r="F48" s="225">
        <v>45695</v>
      </c>
      <c r="G48" s="146"/>
      <c r="H48" s="146"/>
      <c r="I48" s="142" t="s">
        <v>257</v>
      </c>
      <c r="J48" s="142" t="s">
        <v>257</v>
      </c>
    </row>
    <row r="49" spans="1:10" s="4" customFormat="1" ht="31.5" x14ac:dyDescent="0.25">
      <c r="A49" s="139" t="s">
        <v>18</v>
      </c>
      <c r="B49" s="148" t="s">
        <v>319</v>
      </c>
      <c r="C49" s="145">
        <v>46006</v>
      </c>
      <c r="D49" s="145">
        <v>46006</v>
      </c>
      <c r="E49" s="225">
        <v>45695</v>
      </c>
      <c r="F49" s="225">
        <v>45695</v>
      </c>
      <c r="G49" s="146"/>
      <c r="H49" s="146"/>
      <c r="I49" s="146" t="s">
        <v>257</v>
      </c>
      <c r="J49" s="146" t="s">
        <v>257</v>
      </c>
    </row>
    <row r="50" spans="1:10" s="4" customFormat="1" ht="78.75" x14ac:dyDescent="0.25">
      <c r="A50" s="139" t="s">
        <v>320</v>
      </c>
      <c r="B50" s="148" t="s">
        <v>321</v>
      </c>
      <c r="C50" s="145">
        <v>46006</v>
      </c>
      <c r="D50" s="145">
        <v>46006</v>
      </c>
      <c r="E50" s="225">
        <v>45699</v>
      </c>
      <c r="F50" s="225">
        <v>45699</v>
      </c>
      <c r="G50" s="146"/>
      <c r="H50" s="146"/>
      <c r="I50" s="146" t="s">
        <v>257</v>
      </c>
      <c r="J50" s="146" t="s">
        <v>257</v>
      </c>
    </row>
    <row r="51" spans="1:10" s="4" customFormat="1" ht="63" x14ac:dyDescent="0.25">
      <c r="A51" s="139" t="s">
        <v>322</v>
      </c>
      <c r="B51" s="148" t="s">
        <v>323</v>
      </c>
      <c r="C51" s="145" t="s">
        <v>103</v>
      </c>
      <c r="D51" s="145" t="s">
        <v>103</v>
      </c>
      <c r="E51" s="224" t="s">
        <v>103</v>
      </c>
      <c r="F51" s="224" t="s">
        <v>103</v>
      </c>
      <c r="G51" s="146"/>
      <c r="H51" s="146"/>
      <c r="I51" s="146" t="s">
        <v>257</v>
      </c>
      <c r="J51" s="146" t="s">
        <v>257</v>
      </c>
    </row>
    <row r="52" spans="1:10" s="4" customFormat="1" ht="63" x14ac:dyDescent="0.25">
      <c r="A52" s="139" t="s">
        <v>324</v>
      </c>
      <c r="B52" s="148" t="s">
        <v>325</v>
      </c>
      <c r="C52" s="145">
        <v>46006</v>
      </c>
      <c r="D52" s="145">
        <v>46006</v>
      </c>
      <c r="E52" s="224" t="s">
        <v>103</v>
      </c>
      <c r="F52" s="224" t="s">
        <v>103</v>
      </c>
      <c r="G52" s="146"/>
      <c r="H52" s="146"/>
      <c r="I52" s="146" t="s">
        <v>257</v>
      </c>
      <c r="J52" s="146" t="s">
        <v>257</v>
      </c>
    </row>
    <row r="53" spans="1:10" s="4" customFormat="1" ht="31.5" x14ac:dyDescent="0.25">
      <c r="A53" s="139" t="s">
        <v>326</v>
      </c>
      <c r="B53" s="149" t="s">
        <v>327</v>
      </c>
      <c r="C53" s="145">
        <v>46006</v>
      </c>
      <c r="D53" s="145">
        <v>46006</v>
      </c>
      <c r="E53" s="226">
        <v>45692</v>
      </c>
      <c r="F53" s="226">
        <v>45692</v>
      </c>
      <c r="G53" s="146"/>
      <c r="H53" s="146"/>
      <c r="I53" s="146" t="s">
        <v>257</v>
      </c>
      <c r="J53" s="146" t="s">
        <v>257</v>
      </c>
    </row>
    <row r="54" spans="1:10" s="4" customFormat="1" ht="31.5" x14ac:dyDescent="0.25">
      <c r="A54" s="139" t="s">
        <v>328</v>
      </c>
      <c r="B54" s="148" t="s">
        <v>329</v>
      </c>
      <c r="C54" s="145" t="s">
        <v>103</v>
      </c>
      <c r="D54" s="145" t="s">
        <v>103</v>
      </c>
      <c r="E54" s="227" t="s">
        <v>82</v>
      </c>
      <c r="F54" s="227" t="s">
        <v>82</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2024-10-29T06:54:38Z</dcterms:created>
  <dcterms:modified xsi:type="dcterms:W3CDTF">2026-02-14T21:08:30Z</dcterms:modified>
</cp:coreProperties>
</file>